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backupFile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mann\Desktop\"/>
    </mc:Choice>
  </mc:AlternateContent>
  <xr:revisionPtr revIDLastSave="0" documentId="8_{FFDA6EE4-8F8D-471C-83A7-71D95724D92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AN_MH" sheetId="1" r:id="rId1"/>
    <sheet name="Field Descriptions" sheetId="3" r:id="rId2"/>
  </sheets>
  <definedNames>
    <definedName name="compsmh">SAN_MH!$D$1:$AU$135</definedName>
    <definedName name="_xlnm.Print_Area" localSheetId="1">'Field Descriptions'!$A$1:$G$50</definedName>
    <definedName name="_xlnm.Print_Area" localSheetId="0">SAN_MH!$A$1:$AV$133</definedName>
    <definedName name="_xlnm.Print_Titles" localSheetId="1">'Field Descriptions'!$1:$2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G3" i="1"/>
  <c r="I3" i="1"/>
  <c r="K3" i="1"/>
  <c r="M3" i="1"/>
  <c r="P3" i="1"/>
  <c r="T3" i="1"/>
  <c r="V3" i="1"/>
  <c r="X3" i="1"/>
  <c r="Z3" i="1"/>
  <c r="AB3" i="1"/>
  <c r="AD3" i="1"/>
  <c r="AF3" i="1"/>
  <c r="AH3" i="1"/>
  <c r="AJ3" i="1"/>
  <c r="AT3" i="1"/>
  <c r="AV3" i="1"/>
  <c r="E4" i="1"/>
  <c r="G4" i="1"/>
  <c r="I4" i="1"/>
  <c r="K4" i="1"/>
  <c r="M4" i="1"/>
  <c r="P4" i="1"/>
  <c r="T4" i="1"/>
  <c r="V4" i="1"/>
  <c r="X4" i="1"/>
  <c r="Z4" i="1"/>
  <c r="AB4" i="1"/>
  <c r="AD4" i="1"/>
  <c r="AF4" i="1"/>
  <c r="AH4" i="1"/>
  <c r="AJ4" i="1"/>
  <c r="AT4" i="1"/>
  <c r="AV4" i="1"/>
  <c r="E5" i="1"/>
  <c r="G5" i="1"/>
  <c r="I5" i="1"/>
  <c r="K5" i="1"/>
  <c r="M5" i="1"/>
  <c r="P5" i="1"/>
  <c r="T5" i="1"/>
  <c r="V5" i="1"/>
  <c r="X5" i="1"/>
  <c r="Z5" i="1"/>
  <c r="AB5" i="1"/>
  <c r="AD5" i="1"/>
  <c r="AF5" i="1"/>
  <c r="AH5" i="1"/>
  <c r="AJ5" i="1"/>
  <c r="AT5" i="1"/>
  <c r="AV5" i="1"/>
  <c r="E6" i="1"/>
  <c r="G6" i="1"/>
  <c r="I6" i="1"/>
  <c r="K6" i="1"/>
  <c r="M6" i="1"/>
  <c r="P6" i="1"/>
  <c r="T6" i="1"/>
  <c r="V6" i="1"/>
  <c r="X6" i="1"/>
  <c r="Z6" i="1"/>
  <c r="AB6" i="1"/>
  <c r="AD6" i="1"/>
  <c r="AF6" i="1"/>
  <c r="AH6" i="1"/>
  <c r="AJ6" i="1"/>
  <c r="AT6" i="1"/>
  <c r="AV6" i="1"/>
  <c r="E7" i="1"/>
  <c r="G7" i="1"/>
  <c r="I7" i="1"/>
  <c r="K7" i="1"/>
  <c r="M7" i="1"/>
  <c r="P7" i="1"/>
  <c r="T7" i="1"/>
  <c r="V7" i="1"/>
  <c r="X7" i="1"/>
  <c r="Z7" i="1"/>
  <c r="AB7" i="1"/>
  <c r="AD7" i="1"/>
  <c r="AF7" i="1"/>
  <c r="AH7" i="1"/>
  <c r="AJ7" i="1"/>
  <c r="AT7" i="1"/>
  <c r="AV7" i="1"/>
  <c r="E8" i="1"/>
  <c r="G8" i="1"/>
  <c r="I8" i="1"/>
  <c r="K8" i="1"/>
  <c r="M8" i="1"/>
  <c r="P8" i="1"/>
  <c r="T8" i="1"/>
  <c r="V8" i="1"/>
  <c r="X8" i="1"/>
  <c r="Z8" i="1"/>
  <c r="AB8" i="1"/>
  <c r="AD8" i="1"/>
  <c r="AF8" i="1"/>
  <c r="AH8" i="1"/>
  <c r="AJ8" i="1"/>
  <c r="AT8" i="1"/>
  <c r="AV8" i="1"/>
  <c r="E9" i="1"/>
  <c r="G9" i="1"/>
  <c r="I9" i="1"/>
  <c r="K9" i="1"/>
  <c r="M9" i="1"/>
  <c r="P9" i="1"/>
  <c r="T9" i="1"/>
  <c r="V9" i="1"/>
  <c r="X9" i="1"/>
  <c r="Z9" i="1"/>
  <c r="AB9" i="1"/>
  <c r="AD9" i="1"/>
  <c r="AF9" i="1"/>
  <c r="AH9" i="1"/>
  <c r="AJ9" i="1"/>
  <c r="AT9" i="1"/>
  <c r="AV9" i="1"/>
  <c r="E10" i="1"/>
  <c r="G10" i="1"/>
  <c r="I10" i="1"/>
  <c r="K10" i="1"/>
  <c r="M10" i="1"/>
  <c r="P10" i="1"/>
  <c r="T10" i="1"/>
  <c r="V10" i="1"/>
  <c r="X10" i="1"/>
  <c r="Z10" i="1"/>
  <c r="AB10" i="1"/>
  <c r="AD10" i="1"/>
  <c r="AF10" i="1"/>
  <c r="AH10" i="1"/>
  <c r="AJ10" i="1"/>
  <c r="AT10" i="1"/>
  <c r="AV10" i="1"/>
  <c r="E11" i="1"/>
  <c r="G11" i="1"/>
  <c r="I11" i="1"/>
  <c r="K11" i="1"/>
  <c r="M11" i="1"/>
  <c r="P11" i="1"/>
  <c r="T11" i="1"/>
  <c r="V11" i="1"/>
  <c r="X11" i="1"/>
  <c r="Z11" i="1"/>
  <c r="AB11" i="1"/>
  <c r="AD11" i="1"/>
  <c r="AF11" i="1"/>
  <c r="AH11" i="1"/>
  <c r="AJ11" i="1"/>
  <c r="AT11" i="1"/>
  <c r="AV11" i="1"/>
  <c r="E12" i="1"/>
  <c r="G12" i="1"/>
  <c r="I12" i="1"/>
  <c r="K12" i="1"/>
  <c r="M12" i="1"/>
  <c r="P12" i="1"/>
  <c r="T12" i="1"/>
  <c r="V12" i="1"/>
  <c r="X12" i="1"/>
  <c r="Z12" i="1"/>
  <c r="AB12" i="1"/>
  <c r="AD12" i="1"/>
  <c r="AF12" i="1"/>
  <c r="AH12" i="1"/>
  <c r="AJ12" i="1"/>
  <c r="AT12" i="1"/>
  <c r="AV12" i="1"/>
  <c r="E13" i="1"/>
  <c r="G13" i="1"/>
  <c r="I13" i="1"/>
  <c r="K13" i="1"/>
  <c r="M13" i="1"/>
  <c r="P13" i="1"/>
  <c r="T13" i="1"/>
  <c r="V13" i="1"/>
  <c r="X13" i="1"/>
  <c r="Z13" i="1"/>
  <c r="AB13" i="1"/>
  <c r="AD13" i="1"/>
  <c r="AF13" i="1"/>
  <c r="AH13" i="1"/>
  <c r="AJ13" i="1"/>
  <c r="AT13" i="1"/>
  <c r="AV13" i="1"/>
  <c r="E14" i="1"/>
  <c r="G14" i="1"/>
  <c r="I14" i="1"/>
  <c r="K14" i="1"/>
  <c r="M14" i="1"/>
  <c r="P14" i="1"/>
  <c r="T14" i="1"/>
  <c r="V14" i="1"/>
  <c r="X14" i="1"/>
  <c r="Z14" i="1"/>
  <c r="AB14" i="1"/>
  <c r="AD14" i="1"/>
  <c r="AF14" i="1"/>
  <c r="AH14" i="1"/>
  <c r="AJ14" i="1"/>
  <c r="AT14" i="1"/>
  <c r="AV14" i="1"/>
  <c r="E15" i="1"/>
  <c r="G15" i="1"/>
  <c r="I15" i="1"/>
  <c r="K15" i="1"/>
  <c r="M15" i="1"/>
  <c r="P15" i="1"/>
  <c r="T15" i="1"/>
  <c r="V15" i="1"/>
  <c r="X15" i="1"/>
  <c r="Z15" i="1"/>
  <c r="AB15" i="1"/>
  <c r="AD15" i="1"/>
  <c r="AF15" i="1"/>
  <c r="AH15" i="1"/>
  <c r="AJ15" i="1"/>
  <c r="AT15" i="1"/>
  <c r="AV15" i="1"/>
  <c r="E16" i="1"/>
  <c r="G16" i="1"/>
  <c r="I16" i="1"/>
  <c r="K16" i="1"/>
  <c r="M16" i="1"/>
  <c r="P16" i="1"/>
  <c r="T16" i="1"/>
  <c r="V16" i="1"/>
  <c r="X16" i="1"/>
  <c r="Z16" i="1"/>
  <c r="AB16" i="1"/>
  <c r="AD16" i="1"/>
  <c r="AF16" i="1"/>
  <c r="AH16" i="1"/>
  <c r="AJ16" i="1"/>
  <c r="AT16" i="1"/>
  <c r="AV16" i="1"/>
  <c r="E17" i="1"/>
  <c r="G17" i="1"/>
  <c r="I17" i="1"/>
  <c r="K17" i="1"/>
  <c r="M17" i="1"/>
  <c r="P17" i="1"/>
  <c r="T17" i="1"/>
  <c r="V17" i="1"/>
  <c r="X17" i="1"/>
  <c r="Z17" i="1"/>
  <c r="AB17" i="1"/>
  <c r="AD17" i="1"/>
  <c r="AF17" i="1"/>
  <c r="AH17" i="1"/>
  <c r="AJ17" i="1"/>
  <c r="AT17" i="1"/>
  <c r="AV17" i="1"/>
  <c r="E18" i="1"/>
  <c r="G18" i="1"/>
  <c r="I18" i="1"/>
  <c r="K18" i="1"/>
  <c r="M18" i="1"/>
  <c r="P18" i="1"/>
  <c r="T18" i="1"/>
  <c r="V18" i="1"/>
  <c r="X18" i="1"/>
  <c r="Z18" i="1"/>
  <c r="AB18" i="1"/>
  <c r="AD18" i="1"/>
  <c r="AF18" i="1"/>
  <c r="AH18" i="1"/>
  <c r="AJ18" i="1"/>
  <c r="AT18" i="1"/>
  <c r="AV18" i="1"/>
  <c r="E19" i="1"/>
  <c r="G19" i="1"/>
  <c r="I19" i="1"/>
  <c r="K19" i="1"/>
  <c r="M19" i="1"/>
  <c r="P19" i="1"/>
  <c r="T19" i="1"/>
  <c r="V19" i="1"/>
  <c r="X19" i="1"/>
  <c r="Z19" i="1"/>
  <c r="AB19" i="1"/>
  <c r="AD19" i="1"/>
  <c r="AF19" i="1"/>
  <c r="AH19" i="1"/>
  <c r="AJ19" i="1"/>
  <c r="AT19" i="1"/>
  <c r="AV19" i="1"/>
  <c r="E20" i="1"/>
  <c r="G20" i="1"/>
  <c r="I20" i="1"/>
  <c r="K20" i="1"/>
  <c r="M20" i="1"/>
  <c r="P20" i="1"/>
  <c r="T20" i="1"/>
  <c r="V20" i="1"/>
  <c r="X20" i="1"/>
  <c r="Z20" i="1"/>
  <c r="AB20" i="1"/>
  <c r="AD20" i="1"/>
  <c r="AF20" i="1"/>
  <c r="AH20" i="1"/>
  <c r="AJ20" i="1"/>
  <c r="AT20" i="1"/>
  <c r="AV20" i="1"/>
  <c r="E21" i="1"/>
  <c r="G21" i="1"/>
  <c r="I21" i="1"/>
  <c r="K21" i="1"/>
  <c r="M21" i="1"/>
  <c r="P21" i="1"/>
  <c r="T21" i="1"/>
  <c r="V21" i="1"/>
  <c r="X21" i="1"/>
  <c r="Z21" i="1"/>
  <c r="AB21" i="1"/>
  <c r="AD21" i="1"/>
  <c r="AF21" i="1"/>
  <c r="AH21" i="1"/>
  <c r="AJ21" i="1"/>
  <c r="AT21" i="1"/>
  <c r="AV21" i="1"/>
  <c r="E22" i="1"/>
  <c r="G22" i="1"/>
  <c r="I22" i="1"/>
  <c r="K22" i="1"/>
  <c r="M22" i="1"/>
  <c r="P22" i="1"/>
  <c r="T22" i="1"/>
  <c r="V22" i="1"/>
  <c r="X22" i="1"/>
  <c r="Z22" i="1"/>
  <c r="AB22" i="1"/>
  <c r="AD22" i="1"/>
  <c r="AF22" i="1"/>
  <c r="AH22" i="1"/>
  <c r="AJ22" i="1"/>
  <c r="AT22" i="1"/>
  <c r="AV22" i="1"/>
  <c r="E23" i="1"/>
  <c r="G23" i="1"/>
  <c r="I23" i="1"/>
  <c r="K23" i="1"/>
  <c r="M23" i="1"/>
  <c r="P23" i="1"/>
  <c r="T23" i="1"/>
  <c r="V23" i="1"/>
  <c r="X23" i="1"/>
  <c r="Z23" i="1"/>
  <c r="AB23" i="1"/>
  <c r="AD23" i="1"/>
  <c r="AF23" i="1"/>
  <c r="AH23" i="1"/>
  <c r="AJ23" i="1"/>
  <c r="AT23" i="1"/>
  <c r="AV23" i="1"/>
  <c r="E24" i="1"/>
  <c r="G24" i="1"/>
  <c r="I24" i="1"/>
  <c r="K24" i="1"/>
  <c r="M24" i="1"/>
  <c r="P24" i="1"/>
  <c r="T24" i="1"/>
  <c r="V24" i="1"/>
  <c r="X24" i="1"/>
  <c r="Z24" i="1"/>
  <c r="AB24" i="1"/>
  <c r="AD24" i="1"/>
  <c r="AF24" i="1"/>
  <c r="AH24" i="1"/>
  <c r="AJ24" i="1"/>
  <c r="AT24" i="1"/>
  <c r="AV24" i="1"/>
  <c r="E25" i="1"/>
  <c r="G25" i="1"/>
  <c r="I25" i="1"/>
  <c r="K25" i="1"/>
  <c r="M25" i="1"/>
  <c r="P25" i="1"/>
  <c r="T25" i="1"/>
  <c r="V25" i="1"/>
  <c r="X25" i="1"/>
  <c r="Z25" i="1"/>
  <c r="AB25" i="1"/>
  <c r="AD25" i="1"/>
  <c r="AF25" i="1"/>
  <c r="AH25" i="1"/>
  <c r="AJ25" i="1"/>
  <c r="AT25" i="1"/>
  <c r="AV25" i="1"/>
  <c r="E26" i="1"/>
  <c r="G26" i="1"/>
  <c r="I26" i="1"/>
  <c r="K26" i="1"/>
  <c r="M26" i="1"/>
  <c r="P26" i="1"/>
  <c r="T26" i="1"/>
  <c r="V26" i="1"/>
  <c r="X26" i="1"/>
  <c r="Z26" i="1"/>
  <c r="AB26" i="1"/>
  <c r="AD26" i="1"/>
  <c r="AF26" i="1"/>
  <c r="AH26" i="1"/>
  <c r="AJ26" i="1"/>
  <c r="AT26" i="1"/>
  <c r="AV26" i="1"/>
  <c r="E27" i="1"/>
  <c r="G27" i="1"/>
  <c r="I27" i="1"/>
  <c r="K27" i="1"/>
  <c r="M27" i="1"/>
  <c r="P27" i="1"/>
  <c r="T27" i="1"/>
  <c r="V27" i="1"/>
  <c r="X27" i="1"/>
  <c r="Z27" i="1"/>
  <c r="AB27" i="1"/>
  <c r="AD27" i="1"/>
  <c r="AF27" i="1"/>
  <c r="AH27" i="1"/>
  <c r="AJ27" i="1"/>
  <c r="AT27" i="1"/>
  <c r="AV27" i="1"/>
  <c r="E28" i="1"/>
  <c r="G28" i="1"/>
  <c r="I28" i="1"/>
  <c r="K28" i="1"/>
  <c r="M28" i="1"/>
  <c r="P28" i="1"/>
  <c r="T28" i="1"/>
  <c r="V28" i="1"/>
  <c r="X28" i="1"/>
  <c r="Z28" i="1"/>
  <c r="AB28" i="1"/>
  <c r="AD28" i="1"/>
  <c r="AF28" i="1"/>
  <c r="AH28" i="1"/>
  <c r="AJ28" i="1"/>
  <c r="AT28" i="1"/>
  <c r="AV28" i="1"/>
  <c r="E29" i="1"/>
  <c r="G29" i="1"/>
  <c r="I29" i="1"/>
  <c r="K29" i="1"/>
  <c r="M29" i="1"/>
  <c r="P29" i="1"/>
  <c r="T29" i="1"/>
  <c r="V29" i="1"/>
  <c r="X29" i="1"/>
  <c r="Z29" i="1"/>
  <c r="AB29" i="1"/>
  <c r="AD29" i="1"/>
  <c r="AF29" i="1"/>
  <c r="AH29" i="1"/>
  <c r="AJ29" i="1"/>
  <c r="AT29" i="1"/>
  <c r="AV29" i="1"/>
  <c r="E30" i="1"/>
  <c r="G30" i="1"/>
  <c r="I30" i="1"/>
  <c r="K30" i="1"/>
  <c r="M30" i="1"/>
  <c r="P30" i="1"/>
  <c r="T30" i="1"/>
  <c r="V30" i="1"/>
  <c r="X30" i="1"/>
  <c r="Z30" i="1"/>
  <c r="AB30" i="1"/>
  <c r="AD30" i="1"/>
  <c r="AF30" i="1"/>
  <c r="AH30" i="1"/>
  <c r="AJ30" i="1"/>
  <c r="AT30" i="1"/>
  <c r="AV30" i="1"/>
  <c r="E31" i="1"/>
  <c r="G31" i="1"/>
  <c r="I31" i="1"/>
  <c r="K31" i="1"/>
  <c r="M31" i="1"/>
  <c r="P31" i="1"/>
  <c r="T31" i="1"/>
  <c r="V31" i="1"/>
  <c r="X31" i="1"/>
  <c r="Z31" i="1"/>
  <c r="AB31" i="1"/>
  <c r="AD31" i="1"/>
  <c r="AF31" i="1"/>
  <c r="AH31" i="1"/>
  <c r="AJ31" i="1"/>
  <c r="AT31" i="1"/>
  <c r="AV31" i="1"/>
  <c r="E32" i="1"/>
  <c r="G32" i="1"/>
  <c r="I32" i="1"/>
  <c r="K32" i="1"/>
  <c r="M32" i="1"/>
  <c r="P32" i="1"/>
  <c r="T32" i="1"/>
  <c r="V32" i="1"/>
  <c r="X32" i="1"/>
  <c r="Z32" i="1"/>
  <c r="AB32" i="1"/>
  <c r="AD32" i="1"/>
  <c r="AF32" i="1"/>
  <c r="AH32" i="1"/>
  <c r="AJ32" i="1"/>
  <c r="AT32" i="1"/>
  <c r="AV32" i="1"/>
  <c r="E33" i="1"/>
  <c r="G33" i="1"/>
  <c r="I33" i="1"/>
  <c r="K33" i="1"/>
  <c r="M33" i="1"/>
  <c r="P33" i="1"/>
  <c r="T33" i="1"/>
  <c r="V33" i="1"/>
  <c r="X33" i="1"/>
  <c r="Z33" i="1"/>
  <c r="AB33" i="1"/>
  <c r="AD33" i="1"/>
  <c r="AF33" i="1"/>
  <c r="AH33" i="1"/>
  <c r="AJ33" i="1"/>
  <c r="AT33" i="1"/>
  <c r="AV33" i="1"/>
  <c r="E34" i="1"/>
  <c r="G34" i="1"/>
  <c r="I34" i="1"/>
  <c r="K34" i="1"/>
  <c r="M34" i="1"/>
  <c r="P34" i="1"/>
  <c r="T34" i="1"/>
  <c r="V34" i="1"/>
  <c r="X34" i="1"/>
  <c r="Z34" i="1"/>
  <c r="AB34" i="1"/>
  <c r="AD34" i="1"/>
  <c r="AF34" i="1"/>
  <c r="AH34" i="1"/>
  <c r="AJ34" i="1"/>
  <c r="AT34" i="1"/>
  <c r="AV34" i="1"/>
  <c r="E35" i="1"/>
  <c r="G35" i="1"/>
  <c r="I35" i="1"/>
  <c r="K35" i="1"/>
  <c r="M35" i="1"/>
  <c r="P35" i="1"/>
  <c r="T35" i="1"/>
  <c r="V35" i="1"/>
  <c r="X35" i="1"/>
  <c r="Z35" i="1"/>
  <c r="AB35" i="1"/>
  <c r="AD35" i="1"/>
  <c r="AF35" i="1"/>
  <c r="AH35" i="1"/>
  <c r="AJ35" i="1"/>
  <c r="AT35" i="1"/>
  <c r="AV35" i="1"/>
  <c r="E36" i="1"/>
  <c r="G36" i="1"/>
  <c r="I36" i="1"/>
  <c r="K36" i="1"/>
  <c r="M36" i="1"/>
  <c r="P36" i="1"/>
  <c r="T36" i="1"/>
  <c r="V36" i="1"/>
  <c r="X36" i="1"/>
  <c r="Z36" i="1"/>
  <c r="AB36" i="1"/>
  <c r="AD36" i="1"/>
  <c r="AF36" i="1"/>
  <c r="AH36" i="1"/>
  <c r="AJ36" i="1"/>
  <c r="AT36" i="1"/>
  <c r="AV36" i="1"/>
  <c r="E37" i="1"/>
  <c r="G37" i="1"/>
  <c r="I37" i="1"/>
  <c r="K37" i="1"/>
  <c r="M37" i="1"/>
  <c r="P37" i="1"/>
  <c r="T37" i="1"/>
  <c r="V37" i="1"/>
  <c r="X37" i="1"/>
  <c r="Z37" i="1"/>
  <c r="AB37" i="1"/>
  <c r="AD37" i="1"/>
  <c r="AF37" i="1"/>
  <c r="AH37" i="1"/>
  <c r="AJ37" i="1"/>
  <c r="AT37" i="1"/>
  <c r="AV37" i="1"/>
  <c r="E38" i="1"/>
  <c r="G38" i="1"/>
  <c r="I38" i="1"/>
  <c r="K38" i="1"/>
  <c r="M38" i="1"/>
  <c r="P38" i="1"/>
  <c r="T38" i="1"/>
  <c r="V38" i="1"/>
  <c r="X38" i="1"/>
  <c r="Z38" i="1"/>
  <c r="AB38" i="1"/>
  <c r="AD38" i="1"/>
  <c r="AF38" i="1"/>
  <c r="AH38" i="1"/>
  <c r="AJ38" i="1"/>
  <c r="AT38" i="1"/>
  <c r="AV38" i="1"/>
  <c r="E39" i="1"/>
  <c r="G39" i="1"/>
  <c r="I39" i="1"/>
  <c r="K39" i="1"/>
  <c r="M39" i="1"/>
  <c r="P39" i="1"/>
  <c r="T39" i="1"/>
  <c r="V39" i="1"/>
  <c r="X39" i="1"/>
  <c r="Z39" i="1"/>
  <c r="AB39" i="1"/>
  <c r="AD39" i="1"/>
  <c r="AF39" i="1"/>
  <c r="AH39" i="1"/>
  <c r="AJ39" i="1"/>
  <c r="AT39" i="1"/>
  <c r="AV39" i="1"/>
  <c r="E40" i="1"/>
  <c r="G40" i="1"/>
  <c r="I40" i="1"/>
  <c r="K40" i="1"/>
  <c r="M40" i="1"/>
  <c r="P40" i="1"/>
  <c r="T40" i="1"/>
  <c r="V40" i="1"/>
  <c r="X40" i="1"/>
  <c r="Z40" i="1"/>
  <c r="AB40" i="1"/>
  <c r="AD40" i="1"/>
  <c r="AF40" i="1"/>
  <c r="AH40" i="1"/>
  <c r="AJ40" i="1"/>
  <c r="AT40" i="1"/>
  <c r="AV40" i="1"/>
  <c r="E41" i="1"/>
  <c r="G41" i="1"/>
  <c r="I41" i="1"/>
  <c r="K41" i="1"/>
  <c r="M41" i="1"/>
  <c r="P41" i="1"/>
  <c r="T41" i="1"/>
  <c r="V41" i="1"/>
  <c r="X41" i="1"/>
  <c r="Z41" i="1"/>
  <c r="AB41" i="1"/>
  <c r="AD41" i="1"/>
  <c r="AF41" i="1"/>
  <c r="AH41" i="1"/>
  <c r="AJ41" i="1"/>
  <c r="AT41" i="1"/>
  <c r="AV41" i="1"/>
  <c r="E42" i="1"/>
  <c r="G42" i="1"/>
  <c r="I42" i="1"/>
  <c r="K42" i="1"/>
  <c r="M42" i="1"/>
  <c r="P42" i="1"/>
  <c r="T42" i="1"/>
  <c r="V42" i="1"/>
  <c r="X42" i="1"/>
  <c r="Z42" i="1"/>
  <c r="AB42" i="1"/>
  <c r="AD42" i="1"/>
  <c r="AF42" i="1"/>
  <c r="AH42" i="1"/>
  <c r="AJ42" i="1"/>
  <c r="AT42" i="1"/>
  <c r="AV42" i="1"/>
  <c r="E43" i="1"/>
  <c r="G43" i="1"/>
  <c r="I43" i="1"/>
  <c r="K43" i="1"/>
  <c r="M43" i="1"/>
  <c r="P43" i="1"/>
  <c r="T43" i="1"/>
  <c r="V43" i="1"/>
  <c r="X43" i="1"/>
  <c r="Z43" i="1"/>
  <c r="AB43" i="1"/>
  <c r="AD43" i="1"/>
  <c r="AF43" i="1"/>
  <c r="AH43" i="1"/>
  <c r="AJ43" i="1"/>
  <c r="AT43" i="1"/>
  <c r="AV43" i="1"/>
  <c r="E44" i="1"/>
  <c r="G44" i="1"/>
  <c r="I44" i="1"/>
  <c r="K44" i="1"/>
  <c r="M44" i="1"/>
  <c r="P44" i="1"/>
  <c r="T44" i="1"/>
  <c r="V44" i="1"/>
  <c r="X44" i="1"/>
  <c r="Z44" i="1"/>
  <c r="AB44" i="1"/>
  <c r="AD44" i="1"/>
  <c r="AF44" i="1"/>
  <c r="AH44" i="1"/>
  <c r="AJ44" i="1"/>
  <c r="AT44" i="1"/>
  <c r="AV44" i="1"/>
  <c r="E45" i="1"/>
  <c r="G45" i="1"/>
  <c r="I45" i="1"/>
  <c r="K45" i="1"/>
  <c r="M45" i="1"/>
  <c r="P45" i="1"/>
  <c r="T45" i="1"/>
  <c r="V45" i="1"/>
  <c r="X45" i="1"/>
  <c r="Z45" i="1"/>
  <c r="AB45" i="1"/>
  <c r="AD45" i="1"/>
  <c r="AF45" i="1"/>
  <c r="AH45" i="1"/>
  <c r="AJ45" i="1"/>
  <c r="AT45" i="1"/>
  <c r="AV45" i="1"/>
  <c r="E46" i="1"/>
  <c r="G46" i="1"/>
  <c r="I46" i="1"/>
  <c r="K46" i="1"/>
  <c r="M46" i="1"/>
  <c r="P46" i="1"/>
  <c r="T46" i="1"/>
  <c r="V46" i="1"/>
  <c r="X46" i="1"/>
  <c r="Z46" i="1"/>
  <c r="AB46" i="1"/>
  <c r="AD46" i="1"/>
  <c r="AF46" i="1"/>
  <c r="AH46" i="1"/>
  <c r="AJ46" i="1"/>
  <c r="AT46" i="1"/>
  <c r="AV46" i="1"/>
  <c r="E47" i="1"/>
  <c r="G47" i="1"/>
  <c r="I47" i="1"/>
  <c r="K47" i="1"/>
  <c r="M47" i="1"/>
  <c r="P47" i="1"/>
  <c r="T47" i="1"/>
  <c r="V47" i="1"/>
  <c r="X47" i="1"/>
  <c r="Z47" i="1"/>
  <c r="AB47" i="1"/>
  <c r="AD47" i="1"/>
  <c r="AF47" i="1"/>
  <c r="AH47" i="1"/>
  <c r="AJ47" i="1"/>
  <c r="AT47" i="1"/>
  <c r="AV47" i="1"/>
  <c r="E48" i="1"/>
  <c r="G48" i="1"/>
  <c r="I48" i="1"/>
  <c r="K48" i="1"/>
  <c r="M48" i="1"/>
  <c r="P48" i="1"/>
  <c r="T48" i="1"/>
  <c r="V48" i="1"/>
  <c r="X48" i="1"/>
  <c r="Z48" i="1"/>
  <c r="AB48" i="1"/>
  <c r="AD48" i="1"/>
  <c r="AF48" i="1"/>
  <c r="AH48" i="1"/>
  <c r="AJ48" i="1"/>
  <c r="AT48" i="1"/>
  <c r="AV48" i="1"/>
  <c r="E49" i="1"/>
  <c r="G49" i="1"/>
  <c r="I49" i="1"/>
  <c r="K49" i="1"/>
  <c r="M49" i="1"/>
  <c r="P49" i="1"/>
  <c r="T49" i="1"/>
  <c r="V49" i="1"/>
  <c r="X49" i="1"/>
  <c r="Z49" i="1"/>
  <c r="AB49" i="1"/>
  <c r="AD49" i="1"/>
  <c r="AF49" i="1"/>
  <c r="AH49" i="1"/>
  <c r="AJ49" i="1"/>
  <c r="AT49" i="1"/>
  <c r="AV49" i="1"/>
  <c r="E50" i="1"/>
  <c r="G50" i="1"/>
  <c r="I50" i="1"/>
  <c r="K50" i="1"/>
  <c r="M50" i="1"/>
  <c r="P50" i="1"/>
  <c r="T50" i="1"/>
  <c r="V50" i="1"/>
  <c r="X50" i="1"/>
  <c r="Z50" i="1"/>
  <c r="AB50" i="1"/>
  <c r="AD50" i="1"/>
  <c r="AF50" i="1"/>
  <c r="AH50" i="1"/>
  <c r="AJ50" i="1"/>
  <c r="AT50" i="1"/>
  <c r="AV50" i="1"/>
  <c r="E51" i="1"/>
  <c r="G51" i="1"/>
  <c r="I51" i="1"/>
  <c r="K51" i="1"/>
  <c r="M51" i="1"/>
  <c r="P51" i="1"/>
  <c r="T51" i="1"/>
  <c r="V51" i="1"/>
  <c r="X51" i="1"/>
  <c r="Z51" i="1"/>
  <c r="AB51" i="1"/>
  <c r="AD51" i="1"/>
  <c r="AF51" i="1"/>
  <c r="AH51" i="1"/>
  <c r="AJ51" i="1"/>
  <c r="AT51" i="1"/>
  <c r="AV51" i="1"/>
  <c r="E52" i="1"/>
  <c r="G52" i="1"/>
  <c r="I52" i="1"/>
  <c r="K52" i="1"/>
  <c r="M52" i="1"/>
  <c r="P52" i="1"/>
  <c r="T52" i="1"/>
  <c r="V52" i="1"/>
  <c r="X52" i="1"/>
  <c r="Z52" i="1"/>
  <c r="AB52" i="1"/>
  <c r="AD52" i="1"/>
  <c r="AF52" i="1"/>
  <c r="AH52" i="1"/>
  <c r="AJ52" i="1"/>
  <c r="AT52" i="1"/>
  <c r="AV52" i="1"/>
  <c r="E53" i="1"/>
  <c r="G53" i="1"/>
  <c r="I53" i="1"/>
  <c r="K53" i="1"/>
  <c r="M53" i="1"/>
  <c r="P53" i="1"/>
  <c r="T53" i="1"/>
  <c r="V53" i="1"/>
  <c r="X53" i="1"/>
  <c r="Z53" i="1"/>
  <c r="AB53" i="1"/>
  <c r="AD53" i="1"/>
  <c r="AF53" i="1"/>
  <c r="AH53" i="1"/>
  <c r="AJ53" i="1"/>
  <c r="AT53" i="1"/>
  <c r="AV53" i="1"/>
  <c r="E54" i="1"/>
  <c r="G54" i="1"/>
  <c r="I54" i="1"/>
  <c r="K54" i="1"/>
  <c r="M54" i="1"/>
  <c r="P54" i="1"/>
  <c r="T54" i="1"/>
  <c r="V54" i="1"/>
  <c r="X54" i="1"/>
  <c r="Z54" i="1"/>
  <c r="AB54" i="1"/>
  <c r="AD54" i="1"/>
  <c r="AF54" i="1"/>
  <c r="AH54" i="1"/>
  <c r="AJ54" i="1"/>
  <c r="AT54" i="1"/>
  <c r="AV54" i="1"/>
  <c r="E55" i="1"/>
  <c r="G55" i="1"/>
  <c r="I55" i="1"/>
  <c r="K55" i="1"/>
  <c r="M55" i="1"/>
  <c r="P55" i="1"/>
  <c r="T55" i="1"/>
  <c r="V55" i="1"/>
  <c r="X55" i="1"/>
  <c r="Z55" i="1"/>
  <c r="AB55" i="1"/>
  <c r="AD55" i="1"/>
  <c r="AF55" i="1"/>
  <c r="AH55" i="1"/>
  <c r="AJ55" i="1"/>
  <c r="AT55" i="1"/>
  <c r="AV55" i="1"/>
  <c r="E56" i="1"/>
  <c r="G56" i="1"/>
  <c r="I56" i="1"/>
  <c r="K56" i="1"/>
  <c r="M56" i="1"/>
  <c r="P56" i="1"/>
  <c r="T56" i="1"/>
  <c r="V56" i="1"/>
  <c r="X56" i="1"/>
  <c r="Z56" i="1"/>
  <c r="AB56" i="1"/>
  <c r="AD56" i="1"/>
  <c r="AF56" i="1"/>
  <c r="AH56" i="1"/>
  <c r="AJ56" i="1"/>
  <c r="AT56" i="1"/>
  <c r="AV56" i="1"/>
  <c r="E57" i="1"/>
  <c r="G57" i="1"/>
  <c r="I57" i="1"/>
  <c r="K57" i="1"/>
  <c r="M57" i="1"/>
  <c r="P57" i="1"/>
  <c r="T57" i="1"/>
  <c r="V57" i="1"/>
  <c r="X57" i="1"/>
  <c r="Z57" i="1"/>
  <c r="AB57" i="1"/>
  <c r="AD57" i="1"/>
  <c r="AF57" i="1"/>
  <c r="AH57" i="1"/>
  <c r="AJ57" i="1"/>
  <c r="AT57" i="1"/>
  <c r="AV57" i="1"/>
  <c r="E58" i="1"/>
  <c r="G58" i="1"/>
  <c r="I58" i="1"/>
  <c r="K58" i="1"/>
  <c r="M58" i="1"/>
  <c r="P58" i="1"/>
  <c r="T58" i="1"/>
  <c r="V58" i="1"/>
  <c r="X58" i="1"/>
  <c r="Z58" i="1"/>
  <c r="AB58" i="1"/>
  <c r="AD58" i="1"/>
  <c r="AF58" i="1"/>
  <c r="AH58" i="1"/>
  <c r="AJ58" i="1"/>
  <c r="AT58" i="1"/>
  <c r="AV58" i="1"/>
  <c r="E59" i="1"/>
  <c r="G59" i="1"/>
  <c r="I59" i="1"/>
  <c r="K59" i="1"/>
  <c r="M59" i="1"/>
  <c r="P59" i="1"/>
  <c r="T59" i="1"/>
  <c r="V59" i="1"/>
  <c r="X59" i="1"/>
  <c r="Z59" i="1"/>
  <c r="AB59" i="1"/>
  <c r="AD59" i="1"/>
  <c r="AF59" i="1"/>
  <c r="AH59" i="1"/>
  <c r="AJ59" i="1"/>
  <c r="AT59" i="1"/>
  <c r="AV59" i="1"/>
  <c r="E60" i="1"/>
  <c r="G60" i="1"/>
  <c r="I60" i="1"/>
  <c r="K60" i="1"/>
  <c r="M60" i="1"/>
  <c r="P60" i="1"/>
  <c r="T60" i="1"/>
  <c r="V60" i="1"/>
  <c r="X60" i="1"/>
  <c r="Z60" i="1"/>
  <c r="AB60" i="1"/>
  <c r="AD60" i="1"/>
  <c r="AF60" i="1"/>
  <c r="AH60" i="1"/>
  <c r="AJ60" i="1"/>
  <c r="AT60" i="1"/>
  <c r="AV60" i="1"/>
  <c r="E61" i="1"/>
  <c r="G61" i="1"/>
  <c r="I61" i="1"/>
  <c r="K61" i="1"/>
  <c r="M61" i="1"/>
  <c r="P61" i="1"/>
  <c r="T61" i="1"/>
  <c r="V61" i="1"/>
  <c r="X61" i="1"/>
  <c r="Z61" i="1"/>
  <c r="AB61" i="1"/>
  <c r="AD61" i="1"/>
  <c r="AF61" i="1"/>
  <c r="AH61" i="1"/>
  <c r="AJ61" i="1"/>
  <c r="AT61" i="1"/>
  <c r="AV61" i="1"/>
  <c r="E62" i="1"/>
  <c r="G62" i="1"/>
  <c r="I62" i="1"/>
  <c r="K62" i="1"/>
  <c r="M62" i="1"/>
  <c r="P62" i="1"/>
  <c r="T62" i="1"/>
  <c r="V62" i="1"/>
  <c r="X62" i="1"/>
  <c r="Z62" i="1"/>
  <c r="AB62" i="1"/>
  <c r="AD62" i="1"/>
  <c r="AF62" i="1"/>
  <c r="AH62" i="1"/>
  <c r="AJ62" i="1"/>
  <c r="AT62" i="1"/>
  <c r="AV62" i="1"/>
  <c r="E63" i="1"/>
  <c r="G63" i="1"/>
  <c r="I63" i="1"/>
  <c r="K63" i="1"/>
  <c r="M63" i="1"/>
  <c r="P63" i="1"/>
  <c r="T63" i="1"/>
  <c r="V63" i="1"/>
  <c r="X63" i="1"/>
  <c r="Z63" i="1"/>
  <c r="AB63" i="1"/>
  <c r="AD63" i="1"/>
  <c r="AF63" i="1"/>
  <c r="AH63" i="1"/>
  <c r="AJ63" i="1"/>
  <c r="AT63" i="1"/>
  <c r="AV63" i="1"/>
  <c r="E64" i="1"/>
  <c r="G64" i="1"/>
  <c r="I64" i="1"/>
  <c r="K64" i="1"/>
  <c r="M64" i="1"/>
  <c r="P64" i="1"/>
  <c r="T64" i="1"/>
  <c r="V64" i="1"/>
  <c r="X64" i="1"/>
  <c r="Z64" i="1"/>
  <c r="AB64" i="1"/>
  <c r="AD64" i="1"/>
  <c r="AF64" i="1"/>
  <c r="AH64" i="1"/>
  <c r="AJ64" i="1"/>
  <c r="AT64" i="1"/>
  <c r="AV64" i="1"/>
  <c r="E65" i="1"/>
  <c r="G65" i="1"/>
  <c r="I65" i="1"/>
  <c r="K65" i="1"/>
  <c r="M65" i="1"/>
  <c r="P65" i="1"/>
  <c r="T65" i="1"/>
  <c r="V65" i="1"/>
  <c r="X65" i="1"/>
  <c r="Z65" i="1"/>
  <c r="AB65" i="1"/>
  <c r="AD65" i="1"/>
  <c r="AF65" i="1"/>
  <c r="AH65" i="1"/>
  <c r="AJ65" i="1"/>
  <c r="AT65" i="1"/>
  <c r="AV65" i="1"/>
  <c r="E66" i="1"/>
  <c r="G66" i="1"/>
  <c r="I66" i="1"/>
  <c r="K66" i="1"/>
  <c r="M66" i="1"/>
  <c r="P66" i="1"/>
  <c r="T66" i="1"/>
  <c r="V66" i="1"/>
  <c r="X66" i="1"/>
  <c r="Z66" i="1"/>
  <c r="AB66" i="1"/>
  <c r="AD66" i="1"/>
  <c r="AF66" i="1"/>
  <c r="AH66" i="1"/>
  <c r="AJ66" i="1"/>
  <c r="AT66" i="1"/>
  <c r="AV66" i="1"/>
  <c r="E67" i="1"/>
  <c r="G67" i="1"/>
  <c r="I67" i="1"/>
  <c r="K67" i="1"/>
  <c r="M67" i="1"/>
  <c r="P67" i="1"/>
  <c r="T67" i="1"/>
  <c r="V67" i="1"/>
  <c r="X67" i="1"/>
  <c r="Z67" i="1"/>
  <c r="AB67" i="1"/>
  <c r="AD67" i="1"/>
  <c r="AF67" i="1"/>
  <c r="AH67" i="1"/>
  <c r="AJ67" i="1"/>
  <c r="AT67" i="1"/>
  <c r="AV67" i="1"/>
  <c r="E68" i="1"/>
  <c r="G68" i="1"/>
  <c r="I68" i="1"/>
  <c r="K68" i="1"/>
  <c r="M68" i="1"/>
  <c r="P68" i="1"/>
  <c r="T68" i="1"/>
  <c r="V68" i="1"/>
  <c r="X68" i="1"/>
  <c r="Z68" i="1"/>
  <c r="AB68" i="1"/>
  <c r="AD68" i="1"/>
  <c r="AF68" i="1"/>
  <c r="AH68" i="1"/>
  <c r="AJ68" i="1"/>
  <c r="AT68" i="1"/>
  <c r="AV68" i="1"/>
  <c r="E69" i="1"/>
  <c r="G69" i="1"/>
  <c r="I69" i="1"/>
  <c r="K69" i="1"/>
  <c r="M69" i="1"/>
  <c r="P69" i="1"/>
  <c r="T69" i="1"/>
  <c r="V69" i="1"/>
  <c r="X69" i="1"/>
  <c r="Z69" i="1"/>
  <c r="AB69" i="1"/>
  <c r="AD69" i="1"/>
  <c r="AF69" i="1"/>
  <c r="AH69" i="1"/>
  <c r="AJ69" i="1"/>
  <c r="AT69" i="1"/>
  <c r="AV69" i="1"/>
  <c r="E70" i="1"/>
  <c r="G70" i="1"/>
  <c r="I70" i="1"/>
  <c r="K70" i="1"/>
  <c r="M70" i="1"/>
  <c r="P70" i="1"/>
  <c r="T70" i="1"/>
  <c r="V70" i="1"/>
  <c r="X70" i="1"/>
  <c r="Z70" i="1"/>
  <c r="AB70" i="1"/>
  <c r="AD70" i="1"/>
  <c r="AF70" i="1"/>
  <c r="AH70" i="1"/>
  <c r="AJ70" i="1"/>
  <c r="AT70" i="1"/>
  <c r="AV70" i="1"/>
  <c r="E71" i="1"/>
  <c r="G71" i="1"/>
  <c r="I71" i="1"/>
  <c r="K71" i="1"/>
  <c r="M71" i="1"/>
  <c r="P71" i="1"/>
  <c r="T71" i="1"/>
  <c r="V71" i="1"/>
  <c r="X71" i="1"/>
  <c r="Z71" i="1"/>
  <c r="AB71" i="1"/>
  <c r="AD71" i="1"/>
  <c r="AF71" i="1"/>
  <c r="AH71" i="1"/>
  <c r="AJ71" i="1"/>
  <c r="AT71" i="1"/>
  <c r="AV71" i="1"/>
  <c r="E72" i="1"/>
  <c r="G72" i="1"/>
  <c r="I72" i="1"/>
  <c r="K72" i="1"/>
  <c r="M72" i="1"/>
  <c r="P72" i="1"/>
  <c r="T72" i="1"/>
  <c r="V72" i="1"/>
  <c r="X72" i="1"/>
  <c r="Z72" i="1"/>
  <c r="AB72" i="1"/>
  <c r="AD72" i="1"/>
  <c r="AF72" i="1"/>
  <c r="AH72" i="1"/>
  <c r="AJ72" i="1"/>
  <c r="AT72" i="1"/>
  <c r="AV72" i="1"/>
  <c r="E73" i="1"/>
  <c r="G73" i="1"/>
  <c r="I73" i="1"/>
  <c r="K73" i="1"/>
  <c r="M73" i="1"/>
  <c r="P73" i="1"/>
  <c r="T73" i="1"/>
  <c r="V73" i="1"/>
  <c r="X73" i="1"/>
  <c r="Z73" i="1"/>
  <c r="AB73" i="1"/>
  <c r="AD73" i="1"/>
  <c r="AF73" i="1"/>
  <c r="AH73" i="1"/>
  <c r="AJ73" i="1"/>
  <c r="AT73" i="1"/>
  <c r="AV73" i="1"/>
  <c r="E74" i="1"/>
  <c r="G74" i="1"/>
  <c r="I74" i="1"/>
  <c r="K74" i="1"/>
  <c r="M74" i="1"/>
  <c r="P74" i="1"/>
  <c r="T74" i="1"/>
  <c r="V74" i="1"/>
  <c r="X74" i="1"/>
  <c r="Z74" i="1"/>
  <c r="AB74" i="1"/>
  <c r="AD74" i="1"/>
  <c r="AF74" i="1"/>
  <c r="AH74" i="1"/>
  <c r="AJ74" i="1"/>
  <c r="AT74" i="1"/>
  <c r="AV74" i="1"/>
  <c r="E75" i="1"/>
  <c r="G75" i="1"/>
  <c r="I75" i="1"/>
  <c r="K75" i="1"/>
  <c r="M75" i="1"/>
  <c r="P75" i="1"/>
  <c r="T75" i="1"/>
  <c r="V75" i="1"/>
  <c r="X75" i="1"/>
  <c r="Z75" i="1"/>
  <c r="AB75" i="1"/>
  <c r="AD75" i="1"/>
  <c r="AF75" i="1"/>
  <c r="AH75" i="1"/>
  <c r="AJ75" i="1"/>
  <c r="AT75" i="1"/>
  <c r="AV75" i="1"/>
  <c r="E76" i="1"/>
  <c r="G76" i="1"/>
  <c r="I76" i="1"/>
  <c r="K76" i="1"/>
  <c r="M76" i="1"/>
  <c r="P76" i="1"/>
  <c r="T76" i="1"/>
  <c r="V76" i="1"/>
  <c r="X76" i="1"/>
  <c r="Z76" i="1"/>
  <c r="AB76" i="1"/>
  <c r="AD76" i="1"/>
  <c r="AF76" i="1"/>
  <c r="AH76" i="1"/>
  <c r="AJ76" i="1"/>
  <c r="AT76" i="1"/>
  <c r="AV76" i="1"/>
  <c r="E77" i="1"/>
  <c r="G77" i="1"/>
  <c r="I77" i="1"/>
  <c r="K77" i="1"/>
  <c r="M77" i="1"/>
  <c r="P77" i="1"/>
  <c r="T77" i="1"/>
  <c r="V77" i="1"/>
  <c r="X77" i="1"/>
  <c r="Z77" i="1"/>
  <c r="AB77" i="1"/>
  <c r="AD77" i="1"/>
  <c r="AF77" i="1"/>
  <c r="AH77" i="1"/>
  <c r="AJ77" i="1"/>
  <c r="AT77" i="1"/>
  <c r="AV77" i="1"/>
  <c r="E78" i="1"/>
  <c r="G78" i="1"/>
  <c r="I78" i="1"/>
  <c r="K78" i="1"/>
  <c r="M78" i="1"/>
  <c r="P78" i="1"/>
  <c r="T78" i="1"/>
  <c r="V78" i="1"/>
  <c r="X78" i="1"/>
  <c r="Z78" i="1"/>
  <c r="AB78" i="1"/>
  <c r="AD78" i="1"/>
  <c r="AF78" i="1"/>
  <c r="AH78" i="1"/>
  <c r="AJ78" i="1"/>
  <c r="AT78" i="1"/>
  <c r="AV78" i="1"/>
  <c r="E79" i="1"/>
  <c r="G79" i="1"/>
  <c r="I79" i="1"/>
  <c r="K79" i="1"/>
  <c r="M79" i="1"/>
  <c r="P79" i="1"/>
  <c r="T79" i="1"/>
  <c r="V79" i="1"/>
  <c r="X79" i="1"/>
  <c r="Z79" i="1"/>
  <c r="AB79" i="1"/>
  <c r="AD79" i="1"/>
  <c r="AF79" i="1"/>
  <c r="AH79" i="1"/>
  <c r="AJ79" i="1"/>
  <c r="AT79" i="1"/>
  <c r="AV79" i="1"/>
  <c r="E80" i="1"/>
  <c r="G80" i="1"/>
  <c r="I80" i="1"/>
  <c r="K80" i="1"/>
  <c r="M80" i="1"/>
  <c r="P80" i="1"/>
  <c r="T80" i="1"/>
  <c r="V80" i="1"/>
  <c r="X80" i="1"/>
  <c r="Z80" i="1"/>
  <c r="AB80" i="1"/>
  <c r="AD80" i="1"/>
  <c r="AF80" i="1"/>
  <c r="AH80" i="1"/>
  <c r="AJ80" i="1"/>
  <c r="AT80" i="1"/>
  <c r="AV80" i="1"/>
  <c r="E81" i="1"/>
  <c r="G81" i="1"/>
  <c r="I81" i="1"/>
  <c r="K81" i="1"/>
  <c r="M81" i="1"/>
  <c r="P81" i="1"/>
  <c r="T81" i="1"/>
  <c r="V81" i="1"/>
  <c r="X81" i="1"/>
  <c r="Z81" i="1"/>
  <c r="AB81" i="1"/>
  <c r="AD81" i="1"/>
  <c r="AF81" i="1"/>
  <c r="AH81" i="1"/>
  <c r="AJ81" i="1"/>
  <c r="AT81" i="1"/>
  <c r="AV81" i="1"/>
  <c r="E82" i="1"/>
  <c r="G82" i="1"/>
  <c r="I82" i="1"/>
  <c r="K82" i="1"/>
  <c r="M82" i="1"/>
  <c r="P82" i="1"/>
  <c r="T82" i="1"/>
  <c r="V82" i="1"/>
  <c r="X82" i="1"/>
  <c r="Z82" i="1"/>
  <c r="AB82" i="1"/>
  <c r="AD82" i="1"/>
  <c r="AF82" i="1"/>
  <c r="AH82" i="1"/>
  <c r="AJ82" i="1"/>
  <c r="AT82" i="1"/>
  <c r="AV82" i="1"/>
  <c r="E83" i="1"/>
  <c r="G83" i="1"/>
  <c r="I83" i="1"/>
  <c r="K83" i="1"/>
  <c r="M83" i="1"/>
  <c r="P83" i="1"/>
  <c r="T83" i="1"/>
  <c r="V83" i="1"/>
  <c r="X83" i="1"/>
  <c r="Z83" i="1"/>
  <c r="AB83" i="1"/>
  <c r="AD83" i="1"/>
  <c r="AF83" i="1"/>
  <c r="AH83" i="1"/>
  <c r="AJ83" i="1"/>
  <c r="AT83" i="1"/>
  <c r="AV83" i="1"/>
  <c r="E84" i="1"/>
  <c r="G84" i="1"/>
  <c r="I84" i="1"/>
  <c r="K84" i="1"/>
  <c r="M84" i="1"/>
  <c r="P84" i="1"/>
  <c r="T84" i="1"/>
  <c r="V84" i="1"/>
  <c r="X84" i="1"/>
  <c r="Z84" i="1"/>
  <c r="AB84" i="1"/>
  <c r="AD84" i="1"/>
  <c r="AF84" i="1"/>
  <c r="AH84" i="1"/>
  <c r="AJ84" i="1"/>
  <c r="AT84" i="1"/>
  <c r="AV84" i="1"/>
  <c r="AV101" i="1"/>
  <c r="AT101" i="1"/>
  <c r="AJ101" i="1"/>
  <c r="AH101" i="1"/>
  <c r="AF101" i="1"/>
  <c r="AD101" i="1"/>
  <c r="AB101" i="1"/>
  <c r="Z101" i="1"/>
  <c r="X101" i="1"/>
  <c r="V101" i="1"/>
  <c r="T101" i="1"/>
  <c r="P101" i="1"/>
  <c r="M101" i="1"/>
  <c r="K101" i="1"/>
  <c r="I101" i="1"/>
  <c r="G101" i="1"/>
  <c r="E101" i="1"/>
  <c r="AV100" i="1"/>
  <c r="AT100" i="1"/>
  <c r="AJ100" i="1"/>
  <c r="AH100" i="1"/>
  <c r="AF100" i="1"/>
  <c r="AD100" i="1"/>
  <c r="AB100" i="1"/>
  <c r="Z100" i="1"/>
  <c r="X100" i="1"/>
  <c r="V100" i="1"/>
  <c r="T100" i="1"/>
  <c r="P100" i="1"/>
  <c r="M100" i="1"/>
  <c r="K100" i="1"/>
  <c r="I100" i="1"/>
  <c r="G100" i="1"/>
  <c r="E100" i="1"/>
  <c r="AV99" i="1"/>
  <c r="AT99" i="1"/>
  <c r="AJ99" i="1"/>
  <c r="AH99" i="1"/>
  <c r="AF99" i="1"/>
  <c r="AD99" i="1"/>
  <c r="AB99" i="1"/>
  <c r="Z99" i="1"/>
  <c r="X99" i="1"/>
  <c r="V99" i="1"/>
  <c r="T99" i="1"/>
  <c r="P99" i="1"/>
  <c r="M99" i="1"/>
  <c r="K99" i="1"/>
  <c r="I99" i="1"/>
  <c r="G99" i="1"/>
  <c r="E99" i="1"/>
  <c r="AV98" i="1"/>
  <c r="AT98" i="1"/>
  <c r="AJ98" i="1"/>
  <c r="AH98" i="1"/>
  <c r="AF98" i="1"/>
  <c r="AD98" i="1"/>
  <c r="AB98" i="1"/>
  <c r="Z98" i="1"/>
  <c r="X98" i="1"/>
  <c r="V98" i="1"/>
  <c r="T98" i="1"/>
  <c r="P98" i="1"/>
  <c r="M98" i="1"/>
  <c r="K98" i="1"/>
  <c r="I98" i="1"/>
  <c r="G98" i="1"/>
  <c r="E98" i="1"/>
  <c r="AV97" i="1"/>
  <c r="AT97" i="1"/>
  <c r="AJ97" i="1"/>
  <c r="AH97" i="1"/>
  <c r="AF97" i="1"/>
  <c r="AD97" i="1"/>
  <c r="AB97" i="1"/>
  <c r="Z97" i="1"/>
  <c r="X97" i="1"/>
  <c r="V97" i="1"/>
  <c r="T97" i="1"/>
  <c r="P97" i="1"/>
  <c r="M97" i="1"/>
  <c r="K97" i="1"/>
  <c r="I97" i="1"/>
  <c r="G97" i="1"/>
  <c r="E97" i="1"/>
  <c r="AV96" i="1"/>
  <c r="AT96" i="1"/>
  <c r="AJ96" i="1"/>
  <c r="AH96" i="1"/>
  <c r="AF96" i="1"/>
  <c r="AD96" i="1"/>
  <c r="AB96" i="1"/>
  <c r="Z96" i="1"/>
  <c r="X96" i="1"/>
  <c r="V96" i="1"/>
  <c r="T96" i="1"/>
  <c r="P96" i="1"/>
  <c r="M96" i="1"/>
  <c r="K96" i="1"/>
  <c r="I96" i="1"/>
  <c r="G96" i="1"/>
  <c r="E96" i="1"/>
  <c r="AV95" i="1"/>
  <c r="AT95" i="1"/>
  <c r="AJ95" i="1"/>
  <c r="AH95" i="1"/>
  <c r="AF95" i="1"/>
  <c r="AD95" i="1"/>
  <c r="AB95" i="1"/>
  <c r="Z95" i="1"/>
  <c r="X95" i="1"/>
  <c r="V95" i="1"/>
  <c r="T95" i="1"/>
  <c r="P95" i="1"/>
  <c r="M95" i="1"/>
  <c r="K95" i="1"/>
  <c r="I95" i="1"/>
  <c r="G95" i="1"/>
  <c r="E95" i="1"/>
  <c r="AV94" i="1"/>
  <c r="AT94" i="1"/>
  <c r="AJ94" i="1"/>
  <c r="AH94" i="1"/>
  <c r="AF94" i="1"/>
  <c r="AD94" i="1"/>
  <c r="AB94" i="1"/>
  <c r="Z94" i="1"/>
  <c r="X94" i="1"/>
  <c r="V94" i="1"/>
  <c r="T94" i="1"/>
  <c r="P94" i="1"/>
  <c r="M94" i="1"/>
  <c r="K94" i="1"/>
  <c r="I94" i="1"/>
  <c r="G94" i="1"/>
  <c r="E94" i="1"/>
  <c r="AT93" i="1"/>
  <c r="AT92" i="1"/>
  <c r="AT91" i="1"/>
  <c r="AT90" i="1"/>
  <c r="AT89" i="1"/>
  <c r="AT88" i="1"/>
  <c r="AT87" i="1"/>
  <c r="AT86" i="1"/>
  <c r="AT85" i="1"/>
  <c r="AT2" i="1"/>
  <c r="M93" i="1"/>
  <c r="M92" i="1"/>
  <c r="M91" i="1"/>
  <c r="M90" i="1"/>
  <c r="M89" i="1"/>
  <c r="M88" i="1"/>
  <c r="M87" i="1"/>
  <c r="M86" i="1"/>
  <c r="M85" i="1"/>
  <c r="M2" i="1"/>
  <c r="P93" i="1"/>
  <c r="P92" i="1"/>
  <c r="P91" i="1"/>
  <c r="P90" i="1"/>
  <c r="P89" i="1"/>
  <c r="P88" i="1"/>
  <c r="P87" i="1"/>
  <c r="P86" i="1"/>
  <c r="P85" i="1"/>
  <c r="P2" i="1"/>
  <c r="K93" i="1"/>
  <c r="K2" i="1"/>
  <c r="K92" i="1"/>
  <c r="K91" i="1"/>
  <c r="K90" i="1"/>
  <c r="K89" i="1"/>
  <c r="K88" i="1"/>
  <c r="K87" i="1"/>
  <c r="K86" i="1"/>
  <c r="K85" i="1"/>
  <c r="AV88" i="1"/>
  <c r="AJ88" i="1"/>
  <c r="AH88" i="1"/>
  <c r="AF88" i="1"/>
  <c r="AD88" i="1"/>
  <c r="AB88" i="1"/>
  <c r="Z88" i="1"/>
  <c r="X88" i="1"/>
  <c r="V88" i="1"/>
  <c r="T88" i="1"/>
  <c r="G88" i="1"/>
  <c r="I88" i="1"/>
  <c r="E88" i="1"/>
  <c r="AV87" i="1"/>
  <c r="AJ87" i="1"/>
  <c r="AH87" i="1"/>
  <c r="AF87" i="1"/>
  <c r="AD87" i="1"/>
  <c r="AB87" i="1"/>
  <c r="Z87" i="1"/>
  <c r="X87" i="1"/>
  <c r="V87" i="1"/>
  <c r="T87" i="1"/>
  <c r="G87" i="1"/>
  <c r="I87" i="1"/>
  <c r="E87" i="1"/>
  <c r="AV86" i="1"/>
  <c r="AJ86" i="1"/>
  <c r="AH86" i="1"/>
  <c r="AF86" i="1"/>
  <c r="AD86" i="1"/>
  <c r="AB86" i="1"/>
  <c r="Z86" i="1"/>
  <c r="X86" i="1"/>
  <c r="V86" i="1"/>
  <c r="T86" i="1"/>
  <c r="G86" i="1"/>
  <c r="I86" i="1"/>
  <c r="E86" i="1"/>
  <c r="AV85" i="1"/>
  <c r="AJ85" i="1"/>
  <c r="AH85" i="1"/>
  <c r="AF85" i="1"/>
  <c r="AD85" i="1"/>
  <c r="AB85" i="1"/>
  <c r="Z85" i="1"/>
  <c r="X85" i="1"/>
  <c r="V85" i="1"/>
  <c r="T85" i="1"/>
  <c r="G85" i="1"/>
  <c r="I85" i="1"/>
  <c r="E85" i="1"/>
  <c r="AJ93" i="1"/>
  <c r="AJ92" i="1"/>
  <c r="AJ91" i="1"/>
  <c r="AJ90" i="1"/>
  <c r="AJ89" i="1"/>
  <c r="AH93" i="1"/>
  <c r="AH92" i="1"/>
  <c r="AH91" i="1"/>
  <c r="AH90" i="1"/>
  <c r="AH89" i="1"/>
  <c r="AJ2" i="1"/>
  <c r="AH2" i="1"/>
  <c r="AF93" i="1"/>
  <c r="AF92" i="1"/>
  <c r="AF91" i="1"/>
  <c r="AF90" i="1"/>
  <c r="AF89" i="1"/>
  <c r="AF2" i="1"/>
  <c r="AD93" i="1"/>
  <c r="AD92" i="1"/>
  <c r="AD91" i="1"/>
  <c r="AD90" i="1"/>
  <c r="AD89" i="1"/>
  <c r="AD2" i="1"/>
  <c r="AB93" i="1"/>
  <c r="AB92" i="1"/>
  <c r="AB91" i="1"/>
  <c r="AB90" i="1"/>
  <c r="AB89" i="1"/>
  <c r="AB2" i="1"/>
  <c r="Z93" i="1"/>
  <c r="Z92" i="1"/>
  <c r="Z91" i="1"/>
  <c r="Z90" i="1"/>
  <c r="Z89" i="1"/>
  <c r="Z2" i="1"/>
  <c r="X93" i="1"/>
  <c r="X92" i="1"/>
  <c r="X91" i="1"/>
  <c r="X90" i="1"/>
  <c r="X89" i="1"/>
  <c r="X2" i="1"/>
  <c r="V93" i="1"/>
  <c r="V92" i="1"/>
  <c r="V91" i="1"/>
  <c r="V90" i="1"/>
  <c r="V89" i="1"/>
  <c r="V2" i="1"/>
  <c r="T93" i="1"/>
  <c r="T92" i="1"/>
  <c r="T91" i="1"/>
  <c r="T90" i="1"/>
  <c r="T89" i="1"/>
  <c r="T2" i="1"/>
  <c r="I93" i="1"/>
  <c r="I92" i="1"/>
  <c r="I91" i="1"/>
  <c r="I90" i="1"/>
  <c r="I89" i="1"/>
  <c r="I2" i="1"/>
  <c r="E93" i="1"/>
  <c r="E92" i="1"/>
  <c r="E91" i="1"/>
  <c r="E90" i="1"/>
  <c r="E89" i="1"/>
  <c r="E2" i="1"/>
  <c r="G93" i="1"/>
  <c r="G92" i="1"/>
  <c r="G91" i="1"/>
  <c r="G90" i="1"/>
  <c r="G89" i="1"/>
  <c r="G2" i="1"/>
  <c r="AV93" i="1"/>
  <c r="AV92" i="1"/>
  <c r="AV91" i="1"/>
  <c r="AV90" i="1"/>
  <c r="AV89" i="1"/>
  <c r="AV2" i="1"/>
</calcChain>
</file>

<file path=xl/sharedStrings.xml><?xml version="1.0" encoding="utf-8"?>
<sst xmlns="http://schemas.openxmlformats.org/spreadsheetml/2006/main" count="376" uniqueCount="205">
  <si>
    <t>CVRTYPE</t>
  </si>
  <si>
    <t>BASETYPE</t>
  </si>
  <si>
    <t>METERED</t>
  </si>
  <si>
    <t>PCPIRNO</t>
  </si>
  <si>
    <t>CEG_UNITID</t>
  </si>
  <si>
    <t>COMPTYPE</t>
  </si>
  <si>
    <t>In Service</t>
  </si>
  <si>
    <t>Out of Service</t>
  </si>
  <si>
    <t>Blind Tie</t>
  </si>
  <si>
    <t>Capped Stub Out</t>
  </si>
  <si>
    <t>Combined Manhole</t>
  </si>
  <si>
    <t>Divergence Structure</t>
  </si>
  <si>
    <t>Isolation Valve</t>
  </si>
  <si>
    <t>Inflatable Dam Access Manhole</t>
  </si>
  <si>
    <t>Inflatable Dam Equipment Vault</t>
  </si>
  <si>
    <t>Inflatable Dam Point</t>
  </si>
  <si>
    <t>Lamp Hole</t>
  </si>
  <si>
    <t>Pinch Valve Access Manhole</t>
  </si>
  <si>
    <t>Manhole</t>
  </si>
  <si>
    <t>Netting Structure</t>
  </si>
  <si>
    <t>Node</t>
  </si>
  <si>
    <t>Odor Control Structure</t>
  </si>
  <si>
    <t>Pinch Valve Equipment Vault</t>
  </si>
  <si>
    <t>Real Time Control</t>
  </si>
  <si>
    <t>Regulator Manhole</t>
  </si>
  <si>
    <t>Term Flush Valve</t>
  </si>
  <si>
    <t>Treatment Plant Structure</t>
  </si>
  <si>
    <t>Weir</t>
  </si>
  <si>
    <t>Gate Valve</t>
  </si>
  <si>
    <t>Abandoned Manhole</t>
  </si>
  <si>
    <t>Abandoned Air Relief Valve</t>
  </si>
  <si>
    <t>Street Row, Heavy Traffic</t>
  </si>
  <si>
    <t>Street Row, Light Traffic</t>
  </si>
  <si>
    <t>Easement,Adj To Street Row</t>
  </si>
  <si>
    <t>Easement, Good Access</t>
  </si>
  <si>
    <t>Parking Lot, Poor Access</t>
  </si>
  <si>
    <t>Parking Lot, Good Access</t>
  </si>
  <si>
    <t>Alley</t>
  </si>
  <si>
    <t>Bolted Down</t>
  </si>
  <si>
    <t>Solid</t>
  </si>
  <si>
    <t>Cast Iron</t>
  </si>
  <si>
    <t>Concrete</t>
  </si>
  <si>
    <t>Fiberglass</t>
  </si>
  <si>
    <t>Pipe</t>
  </si>
  <si>
    <t>Precast Concrete</t>
  </si>
  <si>
    <t>Yes</t>
  </si>
  <si>
    <t>No</t>
  </si>
  <si>
    <t>Asphalt Street</t>
  </si>
  <si>
    <t>Dirt / Grass</t>
  </si>
  <si>
    <t>Gravel</t>
  </si>
  <si>
    <t>Highway Or Runway</t>
  </si>
  <si>
    <t>Railroad</t>
  </si>
  <si>
    <t>Sidewalk</t>
  </si>
  <si>
    <t>Waterway Or Railway</t>
  </si>
  <si>
    <t>ASPH</t>
  </si>
  <si>
    <t>CONC</t>
  </si>
  <si>
    <t>B</t>
  </si>
  <si>
    <t>DIRT</t>
  </si>
  <si>
    <t>GRAV</t>
  </si>
  <si>
    <t>L</t>
  </si>
  <si>
    <t>RR</t>
  </si>
  <si>
    <t>WALK</t>
  </si>
  <si>
    <t>C</t>
  </si>
  <si>
    <t>K</t>
  </si>
  <si>
    <t>I</t>
  </si>
  <si>
    <t>O</t>
  </si>
  <si>
    <t>MH_TOR</t>
  </si>
  <si>
    <t>MH_INV</t>
  </si>
  <si>
    <t>Air Release Valve</t>
  </si>
  <si>
    <t>LOC_CODE</t>
  </si>
  <si>
    <t>D</t>
  </si>
  <si>
    <t>G</t>
  </si>
  <si>
    <t>J</t>
  </si>
  <si>
    <t>GRWY</t>
  </si>
  <si>
    <t>Greenways and Trails</t>
  </si>
  <si>
    <t>COMPTYPE_DESC</t>
  </si>
  <si>
    <t>MANHOLE_DESC</t>
  </si>
  <si>
    <t>Diversion Manhole</t>
  </si>
  <si>
    <t>Drop Manhole</t>
  </si>
  <si>
    <t>Lamphole</t>
  </si>
  <si>
    <t>Net Structure</t>
  </si>
  <si>
    <t>Sanitary Manhole</t>
  </si>
  <si>
    <t>Summit Manhole</t>
  </si>
  <si>
    <t>DMH</t>
  </si>
  <si>
    <t>LMP</t>
  </si>
  <si>
    <t>NET</t>
  </si>
  <si>
    <t>REG</t>
  </si>
  <si>
    <t>SMH</t>
  </si>
  <si>
    <t>SMT</t>
  </si>
  <si>
    <t>DIV</t>
  </si>
  <si>
    <t>Sludge Access Structure</t>
  </si>
  <si>
    <t>Combined Outfall (CSO)</t>
  </si>
  <si>
    <t>Dead End/Plugged Line</t>
  </si>
  <si>
    <t>Air Release Valve Plugged</t>
  </si>
  <si>
    <t>Metering Structure</t>
  </si>
  <si>
    <t>S</t>
  </si>
  <si>
    <t>DOG_HSE</t>
  </si>
  <si>
    <t>E</t>
  </si>
  <si>
    <t>P</t>
  </si>
  <si>
    <t>FIB</t>
  </si>
  <si>
    <t>VALVE_DESC</t>
  </si>
  <si>
    <t>Air Relief Valve</t>
  </si>
  <si>
    <t>Air Release Valved Plugged</t>
  </si>
  <si>
    <t>Low Pressure Cleanout</t>
  </si>
  <si>
    <t>Terminal Flushing Valve</t>
  </si>
  <si>
    <t>ARVP</t>
  </si>
  <si>
    <t>ARV</t>
  </si>
  <si>
    <t>GV</t>
  </si>
  <si>
    <t>ISO</t>
  </si>
  <si>
    <t>CLNOUT</t>
  </si>
  <si>
    <t>TERM</t>
  </si>
  <si>
    <t>MH_CODE</t>
  </si>
  <si>
    <t>GRND_SURF</t>
  </si>
  <si>
    <t>CVR_CODE</t>
  </si>
  <si>
    <t>FRM_CODE</t>
  </si>
  <si>
    <t>RING_CODE</t>
  </si>
  <si>
    <t>LOCATION</t>
  </si>
  <si>
    <t>SURF_CODE</t>
  </si>
  <si>
    <t>CONE_CODE</t>
  </si>
  <si>
    <t>WALL_CODE</t>
  </si>
  <si>
    <t>BENCH_CODE</t>
  </si>
  <si>
    <t>CHNL_CODE</t>
  </si>
  <si>
    <t>BASE_CODE</t>
  </si>
  <si>
    <t>STEP_CODE</t>
  </si>
  <si>
    <t>DOUBLE</t>
  </si>
  <si>
    <t>DATE_INSTALLED</t>
  </si>
  <si>
    <t>MH_DPTH</t>
  </si>
  <si>
    <t>BARL_DIAM</t>
  </si>
  <si>
    <t>FRAME_TYPE</t>
  </si>
  <si>
    <t>RING_TYPE</t>
  </si>
  <si>
    <t>CONE_TYPE</t>
  </si>
  <si>
    <t>WALL_TYPE</t>
  </si>
  <si>
    <t>BENCH_TYPE</t>
  </si>
  <si>
    <t>CHNL_TYPE</t>
  </si>
  <si>
    <t>STEP_TYPE</t>
  </si>
  <si>
    <t>DROP_MH</t>
  </si>
  <si>
    <t>SPEC_INST</t>
  </si>
  <si>
    <t>SERV_STAT</t>
  </si>
  <si>
    <t>SRVC_STAT_CODE</t>
  </si>
  <si>
    <t>ASBUILT</t>
  </si>
  <si>
    <t>FIELD</t>
  </si>
  <si>
    <t>TYPE</t>
  </si>
  <si>
    <t>LENGTH</t>
  </si>
  <si>
    <t>PRECISION</t>
  </si>
  <si>
    <t>SCALE</t>
  </si>
  <si>
    <t>REQUIRED</t>
  </si>
  <si>
    <t>DESCRIPTION</t>
  </si>
  <si>
    <t>SHORT</t>
  </si>
  <si>
    <t>NO</t>
  </si>
  <si>
    <t>TEXT</t>
  </si>
  <si>
    <r>
      <t xml:space="preserve">As-built number - </t>
    </r>
    <r>
      <rPr>
        <b/>
        <sz val="11"/>
        <color theme="1"/>
        <rFont val="Calibri"/>
        <family val="2"/>
        <scheme val="minor"/>
      </rPr>
      <t>Reserved for CEG</t>
    </r>
  </si>
  <si>
    <t>YES</t>
  </si>
  <si>
    <t>AUTO</t>
  </si>
  <si>
    <r>
      <t xml:space="preserve">Code required for Asset Management Software - </t>
    </r>
    <r>
      <rPr>
        <b/>
        <sz val="11"/>
        <color theme="1"/>
        <rFont val="Calibri"/>
        <family val="2"/>
        <scheme val="minor"/>
      </rPr>
      <t>will auto populate</t>
    </r>
  </si>
  <si>
    <t>DATE</t>
  </si>
  <si>
    <r>
      <t>Date Installed MM/DD/YYYY</t>
    </r>
    <r>
      <rPr>
        <sz val="10"/>
        <color rgb="FF000000"/>
        <rFont val="Times New Roman"/>
        <family val="1"/>
      </rPr>
      <t xml:space="preserve"> (Estimate for As-Bid submission)</t>
    </r>
  </si>
  <si>
    <t>Project number of PC/PIR project if applicable</t>
  </si>
  <si>
    <t>SERVSTAT</t>
  </si>
  <si>
    <t>Select from pick list for "in service" or "out of service"</t>
  </si>
  <si>
    <t>SRVC_STAT</t>
  </si>
  <si>
    <t>DESGN_MHID</t>
  </si>
  <si>
    <r>
      <t xml:space="preserve">CEG Manhole Identification - </t>
    </r>
    <r>
      <rPr>
        <b/>
        <sz val="11"/>
        <color theme="1"/>
        <rFont val="Calibri"/>
        <family val="2"/>
        <scheme val="minor"/>
      </rPr>
      <t>Reserved for CEG</t>
    </r>
  </si>
  <si>
    <t>Design Manhole Identification</t>
  </si>
  <si>
    <t>Manhole Type from pick list</t>
  </si>
  <si>
    <t>Manhole description from pick list</t>
  </si>
  <si>
    <t>Valve type from pick list</t>
  </si>
  <si>
    <t>Elevation invert of manhole - decimal feet</t>
  </si>
  <si>
    <t>Manhole top of rim - decimal feet</t>
  </si>
  <si>
    <t>Surface cover material around manhole from pick list</t>
  </si>
  <si>
    <t>Barrel diameter in inches</t>
  </si>
  <si>
    <t>Manhole casting material from pick list</t>
  </si>
  <si>
    <t>Riser ring material from pick list</t>
  </si>
  <si>
    <t>Cone material from pick list</t>
  </si>
  <si>
    <t>Wall material from pick list</t>
  </si>
  <si>
    <t>Bench type from pick list</t>
  </si>
  <si>
    <t>Channel type from pick list</t>
  </si>
  <si>
    <t>Base material from pick list</t>
  </si>
  <si>
    <t>Type of steps from pick list</t>
  </si>
  <si>
    <t>Yes or No from pick list</t>
  </si>
  <si>
    <t>Cover type from pick list</t>
  </si>
  <si>
    <t>OPTIONAL</t>
  </si>
  <si>
    <t>Cover diameter in inches</t>
  </si>
  <si>
    <t>Trace Wire Access</t>
  </si>
  <si>
    <t>TRA</t>
  </si>
  <si>
    <t>MH_ELEV</t>
  </si>
  <si>
    <t>OWNER</t>
  </si>
  <si>
    <t>Citizens Energy</t>
  </si>
  <si>
    <t>Private</t>
  </si>
  <si>
    <t>CEG</t>
  </si>
  <si>
    <t>PRIV</t>
  </si>
  <si>
    <t>OWNER_CODE</t>
  </si>
  <si>
    <t>Description for owner of asset</t>
  </si>
  <si>
    <t>VALVE_CODE</t>
  </si>
  <si>
    <t>DSGN_MHID</t>
  </si>
  <si>
    <t>CVR_DIAM</t>
  </si>
  <si>
    <r>
      <t>Difference bewtween manhole top of rim and manhole invert</t>
    </r>
    <r>
      <rPr>
        <sz val="10"/>
        <color rgb="FF000000"/>
        <rFont val="Times New Roman"/>
        <family val="1"/>
      </rPr>
      <t xml:space="preserve"> -</t>
    </r>
    <r>
      <rPr>
        <sz val="11"/>
        <color rgb="FF000000"/>
        <rFont val="Calibri"/>
        <family val="2"/>
      </rPr>
      <t xml:space="preserve">   </t>
    </r>
    <r>
      <rPr>
        <b/>
        <sz val="11"/>
        <color rgb="FF000000"/>
        <rFont val="Calibri"/>
        <family val="2"/>
      </rPr>
      <t>auto calculated in this sheet</t>
    </r>
  </si>
  <si>
    <t>Yes-Inside</t>
  </si>
  <si>
    <t>Yes-Outside</t>
  </si>
  <si>
    <t>DROP_PIPE_INV</t>
  </si>
  <si>
    <t>Invert of drop pipe - decimal feet</t>
  </si>
  <si>
    <t>z</t>
  </si>
  <si>
    <t>DROP_PIPE_DIA</t>
  </si>
  <si>
    <t>Diameter of Drop Pipe - Inches</t>
  </si>
  <si>
    <t>Surface location and access description from pick list</t>
  </si>
  <si>
    <t>Open comments regarding installation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</si>
</sst>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color theme="0"/>
      <name val="MS Sans Serif"/>
      <family val="2"/>
    </font>
    <font>
      <b/>
      <sz val="10"/>
      <color theme="4"/>
      <name val="MS Sans Serif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3">
    <xf numFmtId="0" fontId="0" fillId="0" borderId="0"/>
    <xf numFmtId="0" fontId="14" fillId="0" borderId="0" applyNumberFormat="0" applyFill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6" applyNumberFormat="0" applyAlignment="0" applyProtection="0"/>
    <xf numFmtId="0" fontId="22" fillId="8" borderId="7" applyNumberFormat="0" applyAlignment="0" applyProtection="0"/>
    <xf numFmtId="0" fontId="23" fillId="8" borderId="6" applyNumberFormat="0" applyAlignment="0" applyProtection="0"/>
    <xf numFmtId="0" fontId="24" fillId="0" borderId="8" applyNumberFormat="0" applyFill="0" applyAlignment="0" applyProtection="0"/>
    <xf numFmtId="0" fontId="25" fillId="9" borderId="9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29" fillId="34" borderId="0" applyNumberFormat="0" applyBorder="0" applyAlignment="0" applyProtection="0"/>
    <xf numFmtId="0" fontId="10" fillId="0" borderId="0"/>
    <xf numFmtId="0" fontId="10" fillId="10" borderId="10" applyNumberFormat="0" applyFont="0" applyAlignment="0" applyProtection="0"/>
    <xf numFmtId="0" fontId="11" fillId="0" borderId="0"/>
    <xf numFmtId="0" fontId="8" fillId="0" borderId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0" borderId="0"/>
    <xf numFmtId="0" fontId="8" fillId="10" borderId="10" applyNumberFormat="0" applyFont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0" borderId="0"/>
    <xf numFmtId="0" fontId="8" fillId="10" borderId="10" applyNumberFormat="0" applyFont="0" applyAlignment="0" applyProtection="0"/>
  </cellStyleXfs>
  <cellXfs count="93">
    <xf numFmtId="0" fontId="0" fillId="0" borderId="0" xfId="0"/>
    <xf numFmtId="0" fontId="11" fillId="0" borderId="0" xfId="0" applyFont="1" applyFill="1" applyAlignment="1">
      <alignment horizontal="center" vertical="center"/>
    </xf>
    <xf numFmtId="0" fontId="11" fillId="0" borderId="0" xfId="0" applyFont="1" applyFill="1"/>
    <xf numFmtId="14" fontId="0" fillId="0" borderId="0" xfId="0" applyNumberFormat="1" applyFill="1" applyAlignment="1" applyProtection="1">
      <alignment horizontal="center" vertical="center"/>
    </xf>
    <xf numFmtId="0" fontId="0" fillId="0" borderId="0" xfId="0" applyFill="1"/>
    <xf numFmtId="0" fontId="11" fillId="3" borderId="0" xfId="0" applyFont="1" applyFill="1"/>
    <xf numFmtId="0" fontId="12" fillId="3" borderId="0" xfId="0" applyFont="1" applyFill="1"/>
    <xf numFmtId="0" fontId="12" fillId="0" borderId="0" xfId="0" applyFont="1" applyFill="1"/>
    <xf numFmtId="14" fontId="11" fillId="2" borderId="0" xfId="0" applyNumberFormat="1" applyFont="1" applyFill="1" applyAlignment="1" applyProtection="1">
      <alignment horizontal="center" vertical="center"/>
    </xf>
    <xf numFmtId="14" fontId="0" fillId="2" borderId="0" xfId="0" applyNumberFormat="1" applyFill="1" applyAlignment="1" applyProtection="1">
      <alignment horizontal="center" vertical="center"/>
    </xf>
    <xf numFmtId="2" fontId="0" fillId="0" borderId="0" xfId="0" applyNumberForma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/>
    </xf>
    <xf numFmtId="14" fontId="0" fillId="0" borderId="0" xfId="0" applyNumberFormat="1" applyFill="1" applyAlignment="1">
      <alignment horizontal="center" vertical="center"/>
    </xf>
    <xf numFmtId="1" fontId="28" fillId="2" borderId="12" xfId="41" applyNumberFormat="1" applyFont="1" applyFill="1" applyBorder="1" applyAlignment="1">
      <alignment horizontal="center"/>
    </xf>
    <xf numFmtId="1" fontId="10" fillId="0" borderId="12" xfId="41" applyNumberFormat="1" applyBorder="1"/>
    <xf numFmtId="1" fontId="10" fillId="0" borderId="12" xfId="41" applyNumberFormat="1" applyFont="1" applyFill="1" applyBorder="1" applyAlignment="1">
      <alignment horizontal="center"/>
    </xf>
    <xf numFmtId="1" fontId="10" fillId="0" borderId="12" xfId="41" applyNumberFormat="1" applyFill="1" applyBorder="1" applyAlignment="1">
      <alignment horizontal="center"/>
    </xf>
    <xf numFmtId="1" fontId="10" fillId="0" borderId="12" xfId="41" applyNumberFormat="1" applyBorder="1" applyAlignment="1">
      <alignment horizontal="center"/>
    </xf>
    <xf numFmtId="1" fontId="10" fillId="0" borderId="12" xfId="4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49" fontId="0" fillId="0" borderId="0" xfId="0" applyNumberFormat="1" applyFill="1" applyAlignment="1">
      <alignment horizontal="center" vertical="center"/>
    </xf>
    <xf numFmtId="1" fontId="10" fillId="0" borderId="12" xfId="41" applyNumberFormat="1" applyBorder="1"/>
    <xf numFmtId="1" fontId="10" fillId="0" borderId="12" xfId="41" applyNumberFormat="1" applyBorder="1" applyAlignment="1">
      <alignment horizontal="center"/>
    </xf>
    <xf numFmtId="1" fontId="10" fillId="0" borderId="12" xfId="41" applyNumberFormat="1" applyFont="1" applyBorder="1" applyAlignment="1">
      <alignment horizontal="center"/>
    </xf>
    <xf numFmtId="1" fontId="10" fillId="0" borderId="12" xfId="41" applyNumberFormat="1" applyFont="1" applyBorder="1" applyAlignment="1">
      <alignment wrapText="1"/>
    </xf>
    <xf numFmtId="1" fontId="28" fillId="2" borderId="12" xfId="41" applyNumberFormat="1" applyFont="1" applyFill="1" applyBorder="1" applyAlignment="1">
      <alignment horizontal="center" wrapText="1"/>
    </xf>
    <xf numFmtId="1" fontId="10" fillId="0" borderId="12" xfId="41" applyNumberFormat="1" applyBorder="1" applyAlignment="1">
      <alignment wrapText="1"/>
    </xf>
    <xf numFmtId="0" fontId="0" fillId="0" borderId="0" xfId="0" applyAlignment="1">
      <alignment wrapText="1"/>
    </xf>
    <xf numFmtId="1" fontId="10" fillId="0" borderId="12" xfId="41" applyNumberFormat="1" applyBorder="1" applyAlignment="1">
      <alignment horizontal="center"/>
    </xf>
    <xf numFmtId="0" fontId="0" fillId="0" borderId="0" xfId="0" applyNumberFormat="1" applyFill="1" applyAlignment="1">
      <alignment horizontal="center" vertical="center"/>
    </xf>
    <xf numFmtId="1" fontId="9" fillId="0" borderId="12" xfId="41" applyNumberFormat="1" applyFont="1" applyBorder="1" applyAlignment="1">
      <alignment wrapText="1"/>
    </xf>
    <xf numFmtId="1" fontId="8" fillId="0" borderId="12" xfId="41" applyNumberFormat="1" applyFont="1" applyBorder="1" applyAlignment="1">
      <alignment wrapText="1"/>
    </xf>
    <xf numFmtId="1" fontId="8" fillId="0" borderId="12" xfId="41" applyNumberFormat="1" applyFont="1" applyBorder="1" applyAlignment="1">
      <alignment horizontal="center"/>
    </xf>
    <xf numFmtId="1" fontId="8" fillId="0" borderId="12" xfId="41" applyNumberFormat="1" applyFont="1" applyBorder="1"/>
    <xf numFmtId="1" fontId="8" fillId="0" borderId="12" xfId="44" applyNumberFormat="1" applyBorder="1" applyAlignment="1">
      <alignment horizontal="center"/>
    </xf>
    <xf numFmtId="1" fontId="8" fillId="0" borderId="12" xfId="44" applyNumberFormat="1" applyFont="1" applyBorder="1" applyAlignment="1">
      <alignment horizontal="center"/>
    </xf>
    <xf numFmtId="1" fontId="8" fillId="0" borderId="12" xfId="44" applyNumberFormat="1" applyFont="1" applyBorder="1"/>
    <xf numFmtId="1" fontId="8" fillId="0" borderId="12" xfId="44" applyNumberFormat="1" applyFont="1" applyBorder="1" applyAlignment="1">
      <alignment wrapText="1"/>
    </xf>
    <xf numFmtId="0" fontId="11" fillId="35" borderId="0" xfId="0" applyFont="1" applyFill="1"/>
    <xf numFmtId="1" fontId="11" fillId="2" borderId="0" xfId="0" applyNumberFormat="1" applyFont="1" applyFill="1" applyAlignment="1" applyProtection="1">
      <alignment horizontal="center" vertical="center"/>
    </xf>
    <xf numFmtId="49" fontId="11" fillId="2" borderId="0" xfId="0" applyNumberFormat="1" applyFont="1" applyFill="1" applyAlignment="1" applyProtection="1">
      <alignment horizontal="center" vertical="center"/>
    </xf>
    <xf numFmtId="49" fontId="0" fillId="2" borderId="0" xfId="0" applyNumberFormat="1" applyFill="1" applyAlignment="1" applyProtection="1">
      <alignment horizontal="center" vertical="center"/>
    </xf>
    <xf numFmtId="1" fontId="0" fillId="2" borderId="0" xfId="0" applyNumberFormat="1" applyFill="1" applyAlignment="1" applyProtection="1">
      <alignment horizontal="center" vertical="center"/>
    </xf>
    <xf numFmtId="0" fontId="11" fillId="2" borderId="0" xfId="0" applyNumberFormat="1" applyFont="1" applyFill="1" applyAlignment="1" applyProtection="1">
      <alignment horizontal="center" vertical="center"/>
    </xf>
    <xf numFmtId="2" fontId="0" fillId="2" borderId="0" xfId="0" applyNumberFormat="1" applyFill="1" applyAlignment="1" applyProtection="1">
      <alignment horizontal="center" vertical="center"/>
    </xf>
    <xf numFmtId="2" fontId="11" fillId="2" borderId="0" xfId="0" applyNumberFormat="1" applyFont="1" applyFill="1" applyAlignment="1" applyProtection="1">
      <alignment horizontal="center" vertical="center"/>
    </xf>
    <xf numFmtId="49" fontId="11" fillId="2" borderId="0" xfId="0" applyNumberFormat="1" applyFont="1" applyFill="1" applyAlignment="1" applyProtection="1">
      <alignment horizontal="center"/>
    </xf>
    <xf numFmtId="0" fontId="11" fillId="0" borderId="0" xfId="0" applyFont="1" applyFill="1" applyProtection="1"/>
    <xf numFmtId="0" fontId="11" fillId="0" borderId="0" xfId="0" applyFont="1" applyProtection="1"/>
    <xf numFmtId="49" fontId="11" fillId="2" borderId="0" xfId="0" applyNumberFormat="1" applyFont="1" applyFill="1" applyProtection="1"/>
    <xf numFmtId="0" fontId="0" fillId="2" borderId="0" xfId="0" applyNumberFormat="1" applyFill="1" applyAlignment="1" applyProtection="1">
      <alignment horizontal="center" vertical="center"/>
    </xf>
    <xf numFmtId="49" fontId="0" fillId="2" borderId="0" xfId="0" applyNumberFormat="1" applyFill="1" applyAlignment="1" applyProtection="1">
      <alignment horizontal="center"/>
    </xf>
    <xf numFmtId="0" fontId="0" fillId="0" borderId="0" xfId="0" applyFill="1" applyProtection="1"/>
    <xf numFmtId="0" fontId="0" fillId="0" borderId="0" xfId="0" applyProtection="1"/>
    <xf numFmtId="14" fontId="0" fillId="35" borderId="0" xfId="0" applyNumberFormat="1" applyFill="1" applyAlignment="1" applyProtection="1">
      <alignment horizontal="center" vertical="center"/>
    </xf>
    <xf numFmtId="0" fontId="0" fillId="35" borderId="0" xfId="0" applyFill="1"/>
    <xf numFmtId="1" fontId="7" fillId="0" borderId="12" xfId="41" applyNumberFormat="1" applyFont="1" applyBorder="1"/>
    <xf numFmtId="1" fontId="6" fillId="0" borderId="12" xfId="41" applyNumberFormat="1" applyFont="1" applyBorder="1"/>
    <xf numFmtId="1" fontId="5" fillId="0" borderId="12" xfId="41" applyNumberFormat="1" applyFont="1" applyBorder="1" applyAlignment="1">
      <alignment wrapText="1"/>
    </xf>
    <xf numFmtId="1" fontId="0" fillId="35" borderId="0" xfId="0" applyNumberFormat="1" applyFill="1" applyAlignment="1" applyProtection="1">
      <alignment horizontal="center" vertical="center"/>
    </xf>
    <xf numFmtId="49" fontId="0" fillId="35" borderId="0" xfId="0" applyNumberFormat="1" applyFill="1" applyAlignment="1" applyProtection="1">
      <alignment horizontal="center" vertical="center"/>
    </xf>
    <xf numFmtId="0" fontId="0" fillId="35" borderId="0" xfId="0" applyNumberFormat="1" applyFill="1" applyAlignment="1" applyProtection="1">
      <alignment horizontal="center" vertical="center"/>
    </xf>
    <xf numFmtId="2" fontId="0" fillId="35" borderId="0" xfId="0" applyNumberFormat="1" applyFill="1" applyAlignment="1" applyProtection="1">
      <alignment horizontal="center" vertical="center"/>
    </xf>
    <xf numFmtId="49" fontId="0" fillId="35" borderId="0" xfId="0" applyNumberFormat="1" applyFill="1" applyAlignment="1" applyProtection="1">
      <alignment horizontal="center"/>
    </xf>
    <xf numFmtId="1" fontId="11" fillId="35" borderId="1" xfId="0" applyNumberFormat="1" applyFont="1" applyFill="1" applyBorder="1" applyAlignment="1" applyProtection="1">
      <alignment horizontal="center" vertical="center"/>
      <protection locked="0"/>
    </xf>
    <xf numFmtId="49" fontId="11" fillId="35" borderId="1" xfId="0" applyNumberFormat="1" applyFont="1" applyFill="1" applyBorder="1" applyAlignment="1" applyProtection="1">
      <alignment horizontal="center" vertical="center"/>
      <protection locked="0"/>
    </xf>
    <xf numFmtId="2" fontId="11" fillId="35" borderId="1" xfId="0" applyNumberFormat="1" applyFont="1" applyFill="1" applyBorder="1" applyAlignment="1" applyProtection="1">
      <alignment horizontal="center" vertical="center"/>
      <protection locked="0"/>
    </xf>
    <xf numFmtId="14" fontId="11" fillId="35" borderId="1" xfId="0" applyNumberFormat="1" applyFont="1" applyFill="1" applyBorder="1" applyAlignment="1" applyProtection="1">
      <alignment horizontal="center" vertical="center"/>
      <protection locked="0"/>
    </xf>
    <xf numFmtId="1" fontId="12" fillId="3" borderId="2" xfId="0" applyNumberFormat="1" applyFont="1" applyFill="1" applyBorder="1" applyAlignment="1" applyProtection="1">
      <alignment horizontal="center" vertical="center"/>
      <protection locked="0"/>
    </xf>
    <xf numFmtId="0" fontId="11" fillId="35" borderId="1" xfId="0" applyNumberFormat="1" applyFont="1" applyFill="1" applyBorder="1" applyAlignment="1" applyProtection="1">
      <alignment horizontal="center" vertical="center"/>
      <protection locked="0"/>
    </xf>
    <xf numFmtId="2" fontId="13" fillId="35" borderId="1" xfId="0" applyNumberFormat="1" applyFont="1" applyFill="1" applyBorder="1" applyAlignment="1" applyProtection="1">
      <alignment horizontal="center" vertical="center"/>
      <protection locked="0"/>
    </xf>
    <xf numFmtId="0" fontId="11" fillId="35" borderId="1" xfId="0" applyNumberFormat="1" applyFont="1" applyFill="1" applyBorder="1" applyAlignment="1" applyProtection="1">
      <alignment horizontal="center"/>
      <protection locked="0"/>
    </xf>
    <xf numFmtId="49" fontId="11" fillId="35" borderId="1" xfId="0" applyNumberFormat="1" applyFont="1" applyFill="1" applyBorder="1" applyAlignment="1" applyProtection="1">
      <alignment horizontal="center"/>
      <protection locked="0"/>
    </xf>
    <xf numFmtId="1" fontId="11" fillId="3" borderId="0" xfId="0" applyNumberFormat="1" applyFont="1" applyFill="1" applyAlignment="1" applyProtection="1">
      <alignment horizontal="center" vertical="center"/>
      <protection locked="0"/>
    </xf>
    <xf numFmtId="49" fontId="11" fillId="3" borderId="0" xfId="0" applyNumberFormat="1" applyFont="1" applyFill="1" applyAlignment="1" applyProtection="1">
      <alignment horizontal="center" vertical="center"/>
      <protection locked="0"/>
    </xf>
    <xf numFmtId="0" fontId="11" fillId="3" borderId="0" xfId="0" applyNumberFormat="1" applyFont="1" applyFill="1" applyAlignment="1" applyProtection="1">
      <alignment horizontal="center" vertical="center"/>
      <protection locked="0"/>
    </xf>
    <xf numFmtId="2" fontId="11" fillId="3" borderId="0" xfId="0" applyNumberFormat="1" applyFont="1" applyFill="1" applyAlignment="1" applyProtection="1">
      <alignment horizontal="center" vertical="center"/>
      <protection locked="0"/>
    </xf>
    <xf numFmtId="14" fontId="11" fillId="3" borderId="0" xfId="0" applyNumberFormat="1" applyFont="1" applyFill="1" applyAlignment="1" applyProtection="1">
      <alignment horizontal="center" vertical="center"/>
      <protection locked="0"/>
    </xf>
    <xf numFmtId="1" fontId="4" fillId="0" borderId="12" xfId="41" applyNumberFormat="1" applyFont="1" applyBorder="1"/>
    <xf numFmtId="1" fontId="4" fillId="0" borderId="12" xfId="41" applyNumberFormat="1" applyFont="1" applyBorder="1" applyAlignment="1">
      <alignment horizontal="center"/>
    </xf>
    <xf numFmtId="1" fontId="4" fillId="0" borderId="12" xfId="41" applyNumberFormat="1" applyFont="1" applyBorder="1" applyAlignment="1">
      <alignment wrapText="1"/>
    </xf>
    <xf numFmtId="0" fontId="11" fillId="0" borderId="0" xfId="0" applyFont="1"/>
    <xf numFmtId="1" fontId="3" fillId="0" borderId="12" xfId="41" applyNumberFormat="1" applyFont="1" applyBorder="1"/>
    <xf numFmtId="1" fontId="3" fillId="0" borderId="12" xfId="41" applyNumberFormat="1" applyFont="1" applyBorder="1" applyAlignment="1">
      <alignment horizontal="center"/>
    </xf>
    <xf numFmtId="1" fontId="3" fillId="0" borderId="12" xfId="41" applyNumberFormat="1" applyFont="1" applyBorder="1" applyAlignment="1">
      <alignment wrapText="1"/>
    </xf>
    <xf numFmtId="1" fontId="2" fillId="0" borderId="12" xfId="41" applyNumberFormat="1" applyFont="1" applyBorder="1" applyAlignment="1">
      <alignment wrapText="1"/>
    </xf>
    <xf numFmtId="1" fontId="1" fillId="0" borderId="12" xfId="41" applyNumberFormat="1" applyFont="1" applyBorder="1" applyAlignment="1">
      <alignment wrapText="1"/>
    </xf>
    <xf numFmtId="0" fontId="12" fillId="3" borderId="2" xfId="0" applyNumberFormat="1" applyFont="1" applyFill="1" applyBorder="1" applyAlignment="1" applyProtection="1">
      <alignment horizontal="center" vertical="center"/>
      <protection locked="0"/>
    </xf>
    <xf numFmtId="49" fontId="12" fillId="3" borderId="2" xfId="0" applyNumberFormat="1" applyFont="1" applyFill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</cellXfs>
  <cellStyles count="73">
    <cellStyle name="20% - Accent1" xfId="18" builtinId="30" customBuiltin="1"/>
    <cellStyle name="20% - Accent1 2" xfId="59" xr:uid="{00000000-0005-0000-0000-000001000000}"/>
    <cellStyle name="20% - Accent1 3" xfId="45" xr:uid="{00000000-0005-0000-0000-000002000000}"/>
    <cellStyle name="20% - Accent2" xfId="22" builtinId="34" customBuiltin="1"/>
    <cellStyle name="20% - Accent2 2" xfId="61" xr:uid="{00000000-0005-0000-0000-000004000000}"/>
    <cellStyle name="20% - Accent2 3" xfId="47" xr:uid="{00000000-0005-0000-0000-000005000000}"/>
    <cellStyle name="20% - Accent3" xfId="26" builtinId="38" customBuiltin="1"/>
    <cellStyle name="20% - Accent3 2" xfId="63" xr:uid="{00000000-0005-0000-0000-000007000000}"/>
    <cellStyle name="20% - Accent3 3" xfId="49" xr:uid="{00000000-0005-0000-0000-000008000000}"/>
    <cellStyle name="20% - Accent4" xfId="30" builtinId="42" customBuiltin="1"/>
    <cellStyle name="20% - Accent4 2" xfId="65" xr:uid="{00000000-0005-0000-0000-00000A000000}"/>
    <cellStyle name="20% - Accent4 3" xfId="51" xr:uid="{00000000-0005-0000-0000-00000B000000}"/>
    <cellStyle name="20% - Accent5" xfId="34" builtinId="46" customBuiltin="1"/>
    <cellStyle name="20% - Accent5 2" xfId="67" xr:uid="{00000000-0005-0000-0000-00000D000000}"/>
    <cellStyle name="20% - Accent5 3" xfId="53" xr:uid="{00000000-0005-0000-0000-00000E000000}"/>
    <cellStyle name="20% - Accent6" xfId="38" builtinId="50" customBuiltin="1"/>
    <cellStyle name="20% - Accent6 2" xfId="69" xr:uid="{00000000-0005-0000-0000-000010000000}"/>
    <cellStyle name="20% - Accent6 3" xfId="55" xr:uid="{00000000-0005-0000-0000-000011000000}"/>
    <cellStyle name="40% - Accent1" xfId="19" builtinId="31" customBuiltin="1"/>
    <cellStyle name="40% - Accent1 2" xfId="60" xr:uid="{00000000-0005-0000-0000-000013000000}"/>
    <cellStyle name="40% - Accent1 3" xfId="46" xr:uid="{00000000-0005-0000-0000-000014000000}"/>
    <cellStyle name="40% - Accent2" xfId="23" builtinId="35" customBuiltin="1"/>
    <cellStyle name="40% - Accent2 2" xfId="62" xr:uid="{00000000-0005-0000-0000-000016000000}"/>
    <cellStyle name="40% - Accent2 3" xfId="48" xr:uid="{00000000-0005-0000-0000-000017000000}"/>
    <cellStyle name="40% - Accent3" xfId="27" builtinId="39" customBuiltin="1"/>
    <cellStyle name="40% - Accent3 2" xfId="64" xr:uid="{00000000-0005-0000-0000-000019000000}"/>
    <cellStyle name="40% - Accent3 3" xfId="50" xr:uid="{00000000-0005-0000-0000-00001A000000}"/>
    <cellStyle name="40% - Accent4" xfId="31" builtinId="43" customBuiltin="1"/>
    <cellStyle name="40% - Accent4 2" xfId="66" xr:uid="{00000000-0005-0000-0000-00001C000000}"/>
    <cellStyle name="40% - Accent4 3" xfId="52" xr:uid="{00000000-0005-0000-0000-00001D000000}"/>
    <cellStyle name="40% - Accent5" xfId="35" builtinId="47" customBuiltin="1"/>
    <cellStyle name="40% - Accent5 2" xfId="68" xr:uid="{00000000-0005-0000-0000-00001F000000}"/>
    <cellStyle name="40% - Accent5 3" xfId="54" xr:uid="{00000000-0005-0000-0000-000020000000}"/>
    <cellStyle name="40% - Accent6" xfId="39" builtinId="51" customBuiltin="1"/>
    <cellStyle name="40% - Accent6 2" xfId="70" xr:uid="{00000000-0005-0000-0000-000022000000}"/>
    <cellStyle name="40% - Accent6 3" xfId="56" xr:uid="{00000000-0005-0000-0000-000023000000}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3D000000}"/>
    <cellStyle name="Normal 3" xfId="41" xr:uid="{00000000-0005-0000-0000-00003E000000}"/>
    <cellStyle name="Normal 3 2" xfId="71" xr:uid="{00000000-0005-0000-0000-00003F000000}"/>
    <cellStyle name="Normal 3 3" xfId="57" xr:uid="{00000000-0005-0000-0000-000040000000}"/>
    <cellStyle name="Normal 3 4" xfId="44" xr:uid="{00000000-0005-0000-0000-000041000000}"/>
    <cellStyle name="Note 2" xfId="42" xr:uid="{00000000-0005-0000-0000-000042000000}"/>
    <cellStyle name="Note 2 2" xfId="72" xr:uid="{00000000-0005-0000-0000-000043000000}"/>
    <cellStyle name="Note 2 3" xfId="58" xr:uid="{00000000-0005-0000-0000-000044000000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D135"/>
  <sheetViews>
    <sheetView tabSelected="1" zoomScaleNormal="100" workbookViewId="0">
      <selection activeCell="F22" sqref="F22"/>
    </sheetView>
  </sheetViews>
  <sheetFormatPr defaultRowHeight="12.75" x14ac:dyDescent="0.2"/>
  <cols>
    <col min="1" max="1" width="14.28515625" style="23" bestFit="1" customWidth="1"/>
    <col min="2" max="2" width="10.28515625" style="32" bestFit="1" customWidth="1"/>
    <col min="3" max="3" width="26.140625" style="23" bestFit="1" customWidth="1"/>
    <col min="4" max="4" width="26.140625" style="12" bestFit="1" customWidth="1"/>
    <col min="5" max="5" width="12.5703125" style="12" bestFit="1" customWidth="1"/>
    <col min="6" max="6" width="19.5703125" style="12" bestFit="1" customWidth="1"/>
    <col min="7" max="7" width="14.42578125" style="12" bestFit="1" customWidth="1"/>
    <col min="8" max="8" width="19" style="12" bestFit="1" customWidth="1"/>
    <col min="9" max="9" width="11.7109375" style="12" bestFit="1" customWidth="1"/>
    <col min="10" max="10" width="28.5703125" style="12" bestFit="1" customWidth="1"/>
    <col min="11" max="11" width="13.28515625" style="11" bestFit="1" customWidth="1"/>
    <col min="12" max="12" width="26" style="12" bestFit="1" customWidth="1"/>
    <col min="13" max="13" width="15.5703125" style="32" customWidth="1"/>
    <col min="14" max="14" width="10.28515625" style="10" bestFit="1" customWidth="1"/>
    <col min="15" max="15" width="11.140625" style="10" bestFit="1" customWidth="1"/>
    <col min="16" max="16" width="11.7109375" style="10" bestFit="1" customWidth="1"/>
    <col min="17" max="17" width="13.42578125" style="10" bestFit="1" customWidth="1"/>
    <col min="18" max="18" width="11" style="10" bestFit="1" customWidth="1"/>
    <col min="19" max="19" width="11.85546875" style="12" bestFit="1" customWidth="1"/>
    <col min="20" max="20" width="12.85546875" style="23" bestFit="1" customWidth="1"/>
    <col min="21" max="21" width="15.7109375" style="12" bestFit="1" customWidth="1"/>
    <col min="22" max="22" width="13" style="12" bestFit="1" customWidth="1"/>
    <col min="23" max="23" width="15.85546875" style="12" bestFit="1" customWidth="1"/>
    <col min="24" max="24" width="13.85546875" style="12" bestFit="1" customWidth="1"/>
    <col min="25" max="25" width="15.85546875" style="12" bestFit="1" customWidth="1"/>
    <col min="26" max="26" width="14.5703125" style="12" bestFit="1" customWidth="1"/>
    <col min="27" max="27" width="15.85546875" style="12" bestFit="1" customWidth="1"/>
    <col min="28" max="28" width="14.28515625" style="12" bestFit="1" customWidth="1"/>
    <col min="29" max="29" width="15.85546875" style="12" bestFit="1" customWidth="1"/>
    <col min="30" max="30" width="16" style="12" bestFit="1" customWidth="1"/>
    <col min="31" max="31" width="15.85546875" style="12" bestFit="1" customWidth="1"/>
    <col min="32" max="32" width="14.28515625" style="12" bestFit="1" customWidth="1"/>
    <col min="33" max="33" width="15.85546875" style="12" bestFit="1" customWidth="1"/>
    <col min="34" max="34" width="14.28515625" style="12" bestFit="1" customWidth="1"/>
    <col min="35" max="35" width="14" style="12" bestFit="1" customWidth="1"/>
    <col min="36" max="36" width="14.28515625" style="12" bestFit="1" customWidth="1"/>
    <col min="37" max="38" width="11.85546875" style="12" bestFit="1" customWidth="1"/>
    <col min="39" max="39" width="19.42578125" style="23" customWidth="1"/>
    <col min="40" max="40" width="19.7109375" style="23" customWidth="1"/>
    <col min="41" max="41" width="11.5703125" style="12" bestFit="1" customWidth="1"/>
    <col min="42" max="42" width="20.28515625" style="14" bestFit="1" customWidth="1"/>
    <col min="43" max="43" width="10.85546875" style="12" bestFit="1" customWidth="1"/>
    <col min="44" max="44" width="13.28515625" style="12" bestFit="1" customWidth="1"/>
    <col min="45" max="45" width="14.28515625" style="23" bestFit="1" customWidth="1"/>
    <col min="46" max="46" width="16.7109375" style="13" bestFit="1" customWidth="1"/>
    <col min="47" max="47" width="14.140625" style="12" bestFit="1" customWidth="1"/>
    <col min="48" max="48" width="21.5703125" style="13" bestFit="1" customWidth="1"/>
  </cols>
  <sheetData>
    <row r="1" spans="1:186" s="6" customFormat="1" ht="13.5" thickBot="1" x14ac:dyDescent="0.25">
      <c r="A1" s="91" t="s">
        <v>4</v>
      </c>
      <c r="B1" s="90" t="s">
        <v>139</v>
      </c>
      <c r="C1" s="71" t="s">
        <v>193</v>
      </c>
      <c r="D1" s="71" t="s">
        <v>116</v>
      </c>
      <c r="E1" s="71" t="s">
        <v>69</v>
      </c>
      <c r="F1" s="71" t="s">
        <v>112</v>
      </c>
      <c r="G1" s="71" t="s">
        <v>117</v>
      </c>
      <c r="H1" s="71" t="s">
        <v>76</v>
      </c>
      <c r="I1" s="71" t="s">
        <v>111</v>
      </c>
      <c r="J1" s="71" t="s">
        <v>75</v>
      </c>
      <c r="K1" s="71" t="s">
        <v>5</v>
      </c>
      <c r="L1" s="71" t="s">
        <v>100</v>
      </c>
      <c r="M1" s="71" t="s">
        <v>192</v>
      </c>
      <c r="N1" s="71" t="s">
        <v>66</v>
      </c>
      <c r="O1" s="71" t="s">
        <v>184</v>
      </c>
      <c r="P1" s="71" t="s">
        <v>126</v>
      </c>
      <c r="Q1" s="71" t="s">
        <v>127</v>
      </c>
      <c r="R1" s="71" t="s">
        <v>194</v>
      </c>
      <c r="S1" s="71" t="s">
        <v>0</v>
      </c>
      <c r="T1" s="71" t="s">
        <v>113</v>
      </c>
      <c r="U1" s="71" t="s">
        <v>128</v>
      </c>
      <c r="V1" s="71" t="s">
        <v>114</v>
      </c>
      <c r="W1" s="71" t="s">
        <v>129</v>
      </c>
      <c r="X1" s="71" t="s">
        <v>115</v>
      </c>
      <c r="Y1" s="71" t="s">
        <v>130</v>
      </c>
      <c r="Z1" s="71" t="s">
        <v>118</v>
      </c>
      <c r="AA1" s="71" t="s">
        <v>131</v>
      </c>
      <c r="AB1" s="71" t="s">
        <v>119</v>
      </c>
      <c r="AC1" s="71" t="s">
        <v>132</v>
      </c>
      <c r="AD1" s="71" t="s">
        <v>120</v>
      </c>
      <c r="AE1" s="71" t="s">
        <v>133</v>
      </c>
      <c r="AF1" s="71" t="s">
        <v>121</v>
      </c>
      <c r="AG1" s="71" t="s">
        <v>1</v>
      </c>
      <c r="AH1" s="71" t="s">
        <v>122</v>
      </c>
      <c r="AI1" s="71" t="s">
        <v>134</v>
      </c>
      <c r="AJ1" s="71" t="s">
        <v>123</v>
      </c>
      <c r="AK1" s="71" t="s">
        <v>2</v>
      </c>
      <c r="AL1" s="71" t="s">
        <v>135</v>
      </c>
      <c r="AM1" s="71" t="s">
        <v>201</v>
      </c>
      <c r="AN1" s="71" t="s">
        <v>198</v>
      </c>
      <c r="AO1" s="71" t="s">
        <v>96</v>
      </c>
      <c r="AP1" s="71" t="s">
        <v>125</v>
      </c>
      <c r="AQ1" s="71" t="s">
        <v>3</v>
      </c>
      <c r="AR1" s="71" t="s">
        <v>136</v>
      </c>
      <c r="AS1" s="71" t="s">
        <v>185</v>
      </c>
      <c r="AT1" s="71" t="s">
        <v>190</v>
      </c>
      <c r="AU1" s="71" t="s">
        <v>137</v>
      </c>
      <c r="AV1" s="71" t="s">
        <v>138</v>
      </c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</row>
    <row r="2" spans="1:186" s="41" customFormat="1" x14ac:dyDescent="0.2">
      <c r="A2" s="68"/>
      <c r="B2" s="72"/>
      <c r="C2" s="68"/>
      <c r="D2" s="68"/>
      <c r="E2" s="68" t="e">
        <f>LOOKUP($D2,$D$104:$E$111)</f>
        <v>#N/A</v>
      </c>
      <c r="F2" s="68"/>
      <c r="G2" s="68" t="e">
        <f>LOOKUP($F2,$F$104:$G$111)</f>
        <v>#N/A</v>
      </c>
      <c r="H2" s="68"/>
      <c r="I2" s="68" t="e">
        <f>LOOKUP($H2,$H$104:$I$110)</f>
        <v>#N/A</v>
      </c>
      <c r="J2" s="68"/>
      <c r="K2" s="67" t="e">
        <f>LOOKUP($J2,$J$104:$K$133)</f>
        <v>#N/A</v>
      </c>
      <c r="L2" s="68"/>
      <c r="M2" s="72" t="e">
        <f>LOOKUP($L2,$L$104:$M$110)</f>
        <v>#N/A</v>
      </c>
      <c r="N2" s="69"/>
      <c r="O2" s="69"/>
      <c r="P2" s="73">
        <f>(N2-O2)</f>
        <v>0</v>
      </c>
      <c r="Q2" s="69"/>
      <c r="R2" s="69"/>
      <c r="S2" s="68"/>
      <c r="T2" s="68" t="e">
        <f>LOOKUP($S2,$S$104:$T$105)</f>
        <v>#N/A</v>
      </c>
      <c r="U2" s="68"/>
      <c r="V2" s="68" t="e">
        <f>LOOKUP($U2,$U$104:$V$105)</f>
        <v>#N/A</v>
      </c>
      <c r="W2" s="68"/>
      <c r="X2" s="68" t="e">
        <f>LOOKUP($W2,$W$104:$X$105)</f>
        <v>#N/A</v>
      </c>
      <c r="Y2" s="68"/>
      <c r="Z2" s="68" t="e">
        <f>LOOKUP($Y2,$Y$104:$Z$105)</f>
        <v>#N/A</v>
      </c>
      <c r="AA2" s="68"/>
      <c r="AB2" s="68" t="e">
        <f>LOOKUP($AA2,$AA$104:$AB$105)</f>
        <v>#N/A</v>
      </c>
      <c r="AC2" s="68"/>
      <c r="AD2" s="68" t="e">
        <f>LOOKUP($AC2,$AC$104:$AD105)</f>
        <v>#N/A</v>
      </c>
      <c r="AE2" s="68"/>
      <c r="AF2" s="68" t="e">
        <f>LOOKUP($AE2,$AE$104:$AF$105)</f>
        <v>#N/A</v>
      </c>
      <c r="AG2" s="68"/>
      <c r="AH2" s="68" t="e">
        <f>LOOKUP($AG2,$AG$104:$AH$105)</f>
        <v>#N/A</v>
      </c>
      <c r="AI2" s="68"/>
      <c r="AJ2" s="68" t="e">
        <f>LOOKUP($AI2,$AI$104:$AJ$105)</f>
        <v>#N/A</v>
      </c>
      <c r="AK2" s="68"/>
      <c r="AL2" s="68"/>
      <c r="AM2" s="69"/>
      <c r="AN2" s="69"/>
      <c r="AO2" s="68"/>
      <c r="AP2" s="70"/>
      <c r="AQ2" s="68"/>
      <c r="AR2" s="68"/>
      <c r="AS2" s="68"/>
      <c r="AT2" s="74" t="e">
        <f>LOOKUP($AS2,$AS$104:$AT$105)</f>
        <v>#N/A</v>
      </c>
      <c r="AU2" s="68"/>
      <c r="AV2" s="75" t="e">
        <f>LOOKUP($AU2,$AU$104:$AV$105)</f>
        <v>#N/A</v>
      </c>
    </row>
    <row r="3" spans="1:186" s="41" customFormat="1" x14ac:dyDescent="0.2">
      <c r="A3" s="68"/>
      <c r="B3" s="72"/>
      <c r="C3" s="68"/>
      <c r="D3" s="68"/>
      <c r="E3" s="68" t="e">
        <f t="shared" ref="E3:E66" si="0">LOOKUP($D3,$D$104:$E$111)</f>
        <v>#N/A</v>
      </c>
      <c r="F3" s="68"/>
      <c r="G3" s="68" t="e">
        <f t="shared" ref="G3:G66" si="1">LOOKUP($F3,$F$104:$G$111)</f>
        <v>#N/A</v>
      </c>
      <c r="H3" s="68"/>
      <c r="I3" s="68" t="e">
        <f t="shared" ref="I3:I66" si="2">LOOKUP($H3,$H$104:$I$110)</f>
        <v>#N/A</v>
      </c>
      <c r="J3" s="68"/>
      <c r="K3" s="67" t="e">
        <f t="shared" ref="K3:K34" si="3">LOOKUP($J3,$J$104:$K$132)</f>
        <v>#N/A</v>
      </c>
      <c r="L3" s="68"/>
      <c r="M3" s="72" t="e">
        <f t="shared" ref="M3:M66" si="4">LOOKUP($L3,$L$104:$M$110)</f>
        <v>#N/A</v>
      </c>
      <c r="N3" s="69"/>
      <c r="O3" s="69"/>
      <c r="P3" s="73">
        <f t="shared" ref="P3:P66" si="5">(N3-O3)</f>
        <v>0</v>
      </c>
      <c r="Q3" s="69"/>
      <c r="R3" s="69"/>
      <c r="S3" s="68"/>
      <c r="T3" s="68" t="e">
        <f t="shared" ref="T3:T66" si="6">LOOKUP($S3,$S$104:$T$105)</f>
        <v>#N/A</v>
      </c>
      <c r="U3" s="68"/>
      <c r="V3" s="68" t="e">
        <f t="shared" ref="V3:V66" si="7">LOOKUP($U3,$U$104:$V$105)</f>
        <v>#N/A</v>
      </c>
      <c r="W3" s="68"/>
      <c r="X3" s="68" t="e">
        <f t="shared" ref="X3:X66" si="8">LOOKUP($W3,$W$104:$X$105)</f>
        <v>#N/A</v>
      </c>
      <c r="Y3" s="68"/>
      <c r="Z3" s="68" t="e">
        <f t="shared" ref="Z3:Z66" si="9">LOOKUP($Y3,$Y$104:$Z$105)</f>
        <v>#N/A</v>
      </c>
      <c r="AA3" s="68"/>
      <c r="AB3" s="68" t="e">
        <f t="shared" ref="AB3:AB66" si="10">LOOKUP($AA3,$AA$104:$AB$105)</f>
        <v>#N/A</v>
      </c>
      <c r="AC3" s="68"/>
      <c r="AD3" s="68" t="e">
        <f>LOOKUP($AC3,$AC20:$AD$104)</f>
        <v>#N/A</v>
      </c>
      <c r="AE3" s="68"/>
      <c r="AF3" s="68" t="e">
        <f t="shared" ref="AF3:AF66" si="11">LOOKUP($AE3,$AE$104:$AF$105)</f>
        <v>#N/A</v>
      </c>
      <c r="AG3" s="68"/>
      <c r="AH3" s="68" t="e">
        <f t="shared" ref="AH3:AH66" si="12">LOOKUP($AG3,$AG$104:$AH$105)</f>
        <v>#N/A</v>
      </c>
      <c r="AI3" s="68"/>
      <c r="AJ3" s="68" t="e">
        <f t="shared" ref="AJ3:AJ66" si="13">LOOKUP($AI3,$AI$104:$AJ$105)</f>
        <v>#N/A</v>
      </c>
      <c r="AK3" s="68"/>
      <c r="AL3" s="68"/>
      <c r="AM3" s="69"/>
      <c r="AN3" s="69"/>
      <c r="AO3" s="68"/>
      <c r="AP3" s="70"/>
      <c r="AQ3" s="68"/>
      <c r="AR3" s="68"/>
      <c r="AS3" s="68"/>
      <c r="AT3" s="74" t="e">
        <f t="shared" ref="AT3:AT66" si="14">LOOKUP($AS3,$AS$104:$AT$105)</f>
        <v>#N/A</v>
      </c>
      <c r="AU3" s="68"/>
      <c r="AV3" s="75" t="e">
        <f t="shared" ref="AV3:AV66" si="15">LOOKUP($AU3,$AU$104:$AV$105)</f>
        <v>#N/A</v>
      </c>
    </row>
    <row r="4" spans="1:186" s="41" customFormat="1" x14ac:dyDescent="0.2">
      <c r="A4" s="68"/>
      <c r="B4" s="72"/>
      <c r="C4" s="68"/>
      <c r="D4" s="68"/>
      <c r="E4" s="68" t="e">
        <f t="shared" si="0"/>
        <v>#N/A</v>
      </c>
      <c r="F4" s="68"/>
      <c r="G4" s="68" t="e">
        <f t="shared" si="1"/>
        <v>#N/A</v>
      </c>
      <c r="H4" s="68"/>
      <c r="I4" s="68" t="e">
        <f t="shared" si="2"/>
        <v>#N/A</v>
      </c>
      <c r="J4" s="68"/>
      <c r="K4" s="67" t="e">
        <f t="shared" ref="K4:K35" si="16">LOOKUP($J4,$J$104:$K$133)</f>
        <v>#N/A</v>
      </c>
      <c r="L4" s="68"/>
      <c r="M4" s="72" t="e">
        <f t="shared" si="4"/>
        <v>#N/A</v>
      </c>
      <c r="N4" s="69"/>
      <c r="O4" s="69"/>
      <c r="P4" s="73">
        <f t="shared" si="5"/>
        <v>0</v>
      </c>
      <c r="Q4" s="69"/>
      <c r="R4" s="69"/>
      <c r="S4" s="68"/>
      <c r="T4" s="68" t="e">
        <f t="shared" si="6"/>
        <v>#N/A</v>
      </c>
      <c r="U4" s="68"/>
      <c r="V4" s="68" t="e">
        <f t="shared" si="7"/>
        <v>#N/A</v>
      </c>
      <c r="W4" s="68"/>
      <c r="X4" s="68" t="e">
        <f t="shared" si="8"/>
        <v>#N/A</v>
      </c>
      <c r="Y4" s="68"/>
      <c r="Z4" s="68" t="e">
        <f t="shared" si="9"/>
        <v>#N/A</v>
      </c>
      <c r="AA4" s="68"/>
      <c r="AB4" s="68" t="e">
        <f t="shared" si="10"/>
        <v>#N/A</v>
      </c>
      <c r="AC4" s="68"/>
      <c r="AD4" s="68" t="e">
        <f>LOOKUP($AC4,$AC31:$AD$104)</f>
        <v>#N/A</v>
      </c>
      <c r="AE4" s="68"/>
      <c r="AF4" s="68" t="e">
        <f t="shared" si="11"/>
        <v>#N/A</v>
      </c>
      <c r="AG4" s="68"/>
      <c r="AH4" s="68" t="e">
        <f t="shared" si="12"/>
        <v>#N/A</v>
      </c>
      <c r="AI4" s="68"/>
      <c r="AJ4" s="68" t="e">
        <f t="shared" si="13"/>
        <v>#N/A</v>
      </c>
      <c r="AK4" s="68"/>
      <c r="AL4" s="68"/>
      <c r="AM4" s="69"/>
      <c r="AN4" s="69"/>
      <c r="AO4" s="68"/>
      <c r="AP4" s="70"/>
      <c r="AQ4" s="68"/>
      <c r="AR4" s="68"/>
      <c r="AS4" s="68"/>
      <c r="AT4" s="74" t="e">
        <f t="shared" si="14"/>
        <v>#N/A</v>
      </c>
      <c r="AU4" s="68"/>
      <c r="AV4" s="75" t="e">
        <f t="shared" si="15"/>
        <v>#N/A</v>
      </c>
    </row>
    <row r="5" spans="1:186" s="41" customFormat="1" x14ac:dyDescent="0.2">
      <c r="A5" s="68"/>
      <c r="B5" s="72"/>
      <c r="C5" s="68"/>
      <c r="D5" s="68"/>
      <c r="E5" s="68" t="e">
        <f t="shared" si="0"/>
        <v>#N/A</v>
      </c>
      <c r="F5" s="68"/>
      <c r="G5" s="68" t="e">
        <f t="shared" si="1"/>
        <v>#N/A</v>
      </c>
      <c r="H5" s="68"/>
      <c r="I5" s="68" t="e">
        <f t="shared" si="2"/>
        <v>#N/A</v>
      </c>
      <c r="J5" s="68"/>
      <c r="K5" s="67" t="e">
        <f t="shared" si="16"/>
        <v>#N/A</v>
      </c>
      <c r="L5" s="68"/>
      <c r="M5" s="72" t="e">
        <f t="shared" si="4"/>
        <v>#N/A</v>
      </c>
      <c r="N5" s="69"/>
      <c r="O5" s="69"/>
      <c r="P5" s="73">
        <f t="shared" si="5"/>
        <v>0</v>
      </c>
      <c r="Q5" s="69"/>
      <c r="R5" s="69"/>
      <c r="S5" s="68"/>
      <c r="T5" s="68" t="e">
        <f t="shared" si="6"/>
        <v>#N/A</v>
      </c>
      <c r="U5" s="68"/>
      <c r="V5" s="68" t="e">
        <f t="shared" si="7"/>
        <v>#N/A</v>
      </c>
      <c r="W5" s="68"/>
      <c r="X5" s="68" t="e">
        <f t="shared" si="8"/>
        <v>#N/A</v>
      </c>
      <c r="Y5" s="68"/>
      <c r="Z5" s="68" t="e">
        <f t="shared" si="9"/>
        <v>#N/A</v>
      </c>
      <c r="AA5" s="68"/>
      <c r="AB5" s="68" t="e">
        <f t="shared" si="10"/>
        <v>#N/A</v>
      </c>
      <c r="AC5" s="68"/>
      <c r="AD5" s="68" t="e">
        <f>LOOKUP($AC5,$AC32:$AD$104)</f>
        <v>#N/A</v>
      </c>
      <c r="AE5" s="68"/>
      <c r="AF5" s="68" t="e">
        <f t="shared" si="11"/>
        <v>#N/A</v>
      </c>
      <c r="AG5" s="68"/>
      <c r="AH5" s="68" t="e">
        <f t="shared" si="12"/>
        <v>#N/A</v>
      </c>
      <c r="AI5" s="68"/>
      <c r="AJ5" s="68" t="e">
        <f t="shared" si="13"/>
        <v>#N/A</v>
      </c>
      <c r="AK5" s="68"/>
      <c r="AL5" s="68"/>
      <c r="AM5" s="69"/>
      <c r="AN5" s="69"/>
      <c r="AO5" s="68"/>
      <c r="AP5" s="70"/>
      <c r="AQ5" s="68"/>
      <c r="AR5" s="68"/>
      <c r="AS5" s="68"/>
      <c r="AT5" s="74" t="e">
        <f t="shared" si="14"/>
        <v>#N/A</v>
      </c>
      <c r="AU5" s="68"/>
      <c r="AV5" s="75" t="e">
        <f t="shared" si="15"/>
        <v>#N/A</v>
      </c>
    </row>
    <row r="6" spans="1:186" s="41" customFormat="1" x14ac:dyDescent="0.2">
      <c r="A6" s="68"/>
      <c r="B6" s="72"/>
      <c r="C6" s="68"/>
      <c r="D6" s="68"/>
      <c r="E6" s="68" t="e">
        <f t="shared" si="0"/>
        <v>#N/A</v>
      </c>
      <c r="F6" s="68"/>
      <c r="G6" s="68" t="e">
        <f t="shared" si="1"/>
        <v>#N/A</v>
      </c>
      <c r="H6" s="68"/>
      <c r="I6" s="68" t="e">
        <f t="shared" si="2"/>
        <v>#N/A</v>
      </c>
      <c r="J6" s="68"/>
      <c r="K6" s="67" t="e">
        <f t="shared" si="16"/>
        <v>#N/A</v>
      </c>
      <c r="L6" s="68"/>
      <c r="M6" s="72" t="e">
        <f t="shared" si="4"/>
        <v>#N/A</v>
      </c>
      <c r="N6" s="69"/>
      <c r="O6" s="69"/>
      <c r="P6" s="73">
        <f t="shared" si="5"/>
        <v>0</v>
      </c>
      <c r="Q6" s="69"/>
      <c r="R6" s="69"/>
      <c r="S6" s="68"/>
      <c r="T6" s="68" t="e">
        <f t="shared" si="6"/>
        <v>#N/A</v>
      </c>
      <c r="U6" s="68"/>
      <c r="V6" s="68" t="e">
        <f t="shared" si="7"/>
        <v>#N/A</v>
      </c>
      <c r="W6" s="68"/>
      <c r="X6" s="68" t="e">
        <f t="shared" si="8"/>
        <v>#N/A</v>
      </c>
      <c r="Y6" s="68"/>
      <c r="Z6" s="68" t="e">
        <f t="shared" si="9"/>
        <v>#N/A</v>
      </c>
      <c r="AA6" s="68"/>
      <c r="AB6" s="68" t="e">
        <f t="shared" si="10"/>
        <v>#N/A</v>
      </c>
      <c r="AC6" s="68"/>
      <c r="AD6" s="68" t="e">
        <f>LOOKUP($AC6,$AC33:$AD$104)</f>
        <v>#N/A</v>
      </c>
      <c r="AE6" s="68"/>
      <c r="AF6" s="68" t="e">
        <f t="shared" si="11"/>
        <v>#N/A</v>
      </c>
      <c r="AG6" s="68"/>
      <c r="AH6" s="68" t="e">
        <f t="shared" si="12"/>
        <v>#N/A</v>
      </c>
      <c r="AI6" s="68"/>
      <c r="AJ6" s="68" t="e">
        <f t="shared" si="13"/>
        <v>#N/A</v>
      </c>
      <c r="AK6" s="68"/>
      <c r="AL6" s="68"/>
      <c r="AM6" s="69"/>
      <c r="AN6" s="69"/>
      <c r="AO6" s="68"/>
      <c r="AP6" s="70"/>
      <c r="AQ6" s="68"/>
      <c r="AR6" s="68"/>
      <c r="AS6" s="68"/>
      <c r="AT6" s="74" t="e">
        <f t="shared" si="14"/>
        <v>#N/A</v>
      </c>
      <c r="AU6" s="68"/>
      <c r="AV6" s="75" t="e">
        <f t="shared" si="15"/>
        <v>#N/A</v>
      </c>
    </row>
    <row r="7" spans="1:186" s="41" customFormat="1" x14ac:dyDescent="0.2">
      <c r="A7" s="68"/>
      <c r="B7" s="72"/>
      <c r="C7" s="68"/>
      <c r="D7" s="68"/>
      <c r="E7" s="68" t="e">
        <f t="shared" si="0"/>
        <v>#N/A</v>
      </c>
      <c r="F7" s="68"/>
      <c r="G7" s="68" t="e">
        <f t="shared" si="1"/>
        <v>#N/A</v>
      </c>
      <c r="H7" s="68"/>
      <c r="I7" s="68" t="e">
        <f t="shared" si="2"/>
        <v>#N/A</v>
      </c>
      <c r="J7" s="68"/>
      <c r="K7" s="67" t="e">
        <f t="shared" si="16"/>
        <v>#N/A</v>
      </c>
      <c r="L7" s="68"/>
      <c r="M7" s="72" t="e">
        <f t="shared" si="4"/>
        <v>#N/A</v>
      </c>
      <c r="N7" s="69"/>
      <c r="O7" s="69"/>
      <c r="P7" s="73">
        <f t="shared" si="5"/>
        <v>0</v>
      </c>
      <c r="Q7" s="69"/>
      <c r="R7" s="69"/>
      <c r="S7" s="68"/>
      <c r="T7" s="68" t="e">
        <f t="shared" si="6"/>
        <v>#N/A</v>
      </c>
      <c r="U7" s="68"/>
      <c r="V7" s="68" t="e">
        <f t="shared" si="7"/>
        <v>#N/A</v>
      </c>
      <c r="W7" s="68"/>
      <c r="X7" s="68" t="e">
        <f t="shared" si="8"/>
        <v>#N/A</v>
      </c>
      <c r="Y7" s="68"/>
      <c r="Z7" s="68" t="e">
        <f t="shared" si="9"/>
        <v>#N/A</v>
      </c>
      <c r="AA7" s="68"/>
      <c r="AB7" s="68" t="e">
        <f t="shared" si="10"/>
        <v>#N/A</v>
      </c>
      <c r="AC7" s="68"/>
      <c r="AD7" s="68" t="e">
        <f>LOOKUP($AC7,$AC34:$AD$104)</f>
        <v>#N/A</v>
      </c>
      <c r="AE7" s="68"/>
      <c r="AF7" s="68" t="e">
        <f t="shared" si="11"/>
        <v>#N/A</v>
      </c>
      <c r="AG7" s="68"/>
      <c r="AH7" s="68" t="e">
        <f t="shared" si="12"/>
        <v>#N/A</v>
      </c>
      <c r="AI7" s="68"/>
      <c r="AJ7" s="68" t="e">
        <f t="shared" si="13"/>
        <v>#N/A</v>
      </c>
      <c r="AK7" s="68"/>
      <c r="AL7" s="68"/>
      <c r="AM7" s="69"/>
      <c r="AN7" s="69"/>
      <c r="AO7" s="68"/>
      <c r="AP7" s="70"/>
      <c r="AQ7" s="68"/>
      <c r="AR7" s="68"/>
      <c r="AS7" s="68"/>
      <c r="AT7" s="74" t="e">
        <f t="shared" si="14"/>
        <v>#N/A</v>
      </c>
      <c r="AU7" s="68"/>
      <c r="AV7" s="75" t="e">
        <f t="shared" si="15"/>
        <v>#N/A</v>
      </c>
    </row>
    <row r="8" spans="1:186" s="41" customFormat="1" x14ac:dyDescent="0.2">
      <c r="A8" s="68"/>
      <c r="B8" s="72"/>
      <c r="C8" s="68"/>
      <c r="D8" s="68"/>
      <c r="E8" s="68" t="e">
        <f t="shared" si="0"/>
        <v>#N/A</v>
      </c>
      <c r="F8" s="68"/>
      <c r="G8" s="68" t="e">
        <f t="shared" si="1"/>
        <v>#N/A</v>
      </c>
      <c r="H8" s="68"/>
      <c r="I8" s="68" t="e">
        <f t="shared" si="2"/>
        <v>#N/A</v>
      </c>
      <c r="J8" s="68"/>
      <c r="K8" s="67" t="e">
        <f t="shared" si="16"/>
        <v>#N/A</v>
      </c>
      <c r="L8" s="68"/>
      <c r="M8" s="72" t="e">
        <f t="shared" si="4"/>
        <v>#N/A</v>
      </c>
      <c r="N8" s="69"/>
      <c r="O8" s="69"/>
      <c r="P8" s="73">
        <f t="shared" si="5"/>
        <v>0</v>
      </c>
      <c r="Q8" s="69"/>
      <c r="R8" s="69"/>
      <c r="S8" s="68"/>
      <c r="T8" s="68" t="e">
        <f t="shared" si="6"/>
        <v>#N/A</v>
      </c>
      <c r="U8" s="68"/>
      <c r="V8" s="68" t="e">
        <f t="shared" si="7"/>
        <v>#N/A</v>
      </c>
      <c r="W8" s="68"/>
      <c r="X8" s="68" t="e">
        <f t="shared" si="8"/>
        <v>#N/A</v>
      </c>
      <c r="Y8" s="68"/>
      <c r="Z8" s="68" t="e">
        <f t="shared" si="9"/>
        <v>#N/A</v>
      </c>
      <c r="AA8" s="68"/>
      <c r="AB8" s="68" t="e">
        <f t="shared" si="10"/>
        <v>#N/A</v>
      </c>
      <c r="AC8" s="68"/>
      <c r="AD8" s="68" t="e">
        <f>LOOKUP($AC8,$AC25:$AD$104)</f>
        <v>#N/A</v>
      </c>
      <c r="AE8" s="68"/>
      <c r="AF8" s="68" t="e">
        <f t="shared" si="11"/>
        <v>#N/A</v>
      </c>
      <c r="AG8" s="68"/>
      <c r="AH8" s="68" t="e">
        <f t="shared" si="12"/>
        <v>#N/A</v>
      </c>
      <c r="AI8" s="68"/>
      <c r="AJ8" s="68" t="e">
        <f t="shared" si="13"/>
        <v>#N/A</v>
      </c>
      <c r="AK8" s="68"/>
      <c r="AL8" s="68"/>
      <c r="AM8" s="69"/>
      <c r="AN8" s="69"/>
      <c r="AO8" s="68"/>
      <c r="AP8" s="70"/>
      <c r="AQ8" s="68"/>
      <c r="AR8" s="68"/>
      <c r="AS8" s="68"/>
      <c r="AT8" s="74" t="e">
        <f t="shared" si="14"/>
        <v>#N/A</v>
      </c>
      <c r="AU8" s="68"/>
      <c r="AV8" s="75" t="e">
        <f t="shared" si="15"/>
        <v>#N/A</v>
      </c>
    </row>
    <row r="9" spans="1:186" s="41" customFormat="1" x14ac:dyDescent="0.2">
      <c r="A9" s="68"/>
      <c r="B9" s="72"/>
      <c r="C9" s="68"/>
      <c r="D9" s="68"/>
      <c r="E9" s="68" t="e">
        <f t="shared" si="0"/>
        <v>#N/A</v>
      </c>
      <c r="F9" s="68"/>
      <c r="G9" s="68" t="e">
        <f t="shared" si="1"/>
        <v>#N/A</v>
      </c>
      <c r="H9" s="68"/>
      <c r="I9" s="68" t="e">
        <f t="shared" si="2"/>
        <v>#N/A</v>
      </c>
      <c r="J9" s="68"/>
      <c r="K9" s="67" t="e">
        <f t="shared" si="16"/>
        <v>#N/A</v>
      </c>
      <c r="L9" s="68"/>
      <c r="M9" s="72" t="e">
        <f t="shared" si="4"/>
        <v>#N/A</v>
      </c>
      <c r="N9" s="69"/>
      <c r="O9" s="69"/>
      <c r="P9" s="73">
        <f t="shared" si="5"/>
        <v>0</v>
      </c>
      <c r="Q9" s="69"/>
      <c r="R9" s="69"/>
      <c r="S9" s="68"/>
      <c r="T9" s="68" t="e">
        <f t="shared" si="6"/>
        <v>#N/A</v>
      </c>
      <c r="U9" s="68"/>
      <c r="V9" s="68" t="e">
        <f t="shared" si="7"/>
        <v>#N/A</v>
      </c>
      <c r="W9" s="68"/>
      <c r="X9" s="68" t="e">
        <f t="shared" si="8"/>
        <v>#N/A</v>
      </c>
      <c r="Y9" s="68"/>
      <c r="Z9" s="68" t="e">
        <f t="shared" si="9"/>
        <v>#N/A</v>
      </c>
      <c r="AA9" s="68"/>
      <c r="AB9" s="68" t="e">
        <f t="shared" si="10"/>
        <v>#N/A</v>
      </c>
      <c r="AC9" s="68"/>
      <c r="AD9" s="68" t="e">
        <f>LOOKUP($AC9,$AC26:$AD$104)</f>
        <v>#N/A</v>
      </c>
      <c r="AE9" s="68"/>
      <c r="AF9" s="68" t="e">
        <f t="shared" si="11"/>
        <v>#N/A</v>
      </c>
      <c r="AG9" s="68"/>
      <c r="AH9" s="68" t="e">
        <f t="shared" si="12"/>
        <v>#N/A</v>
      </c>
      <c r="AI9" s="68"/>
      <c r="AJ9" s="68" t="e">
        <f t="shared" si="13"/>
        <v>#N/A</v>
      </c>
      <c r="AK9" s="68"/>
      <c r="AL9" s="68"/>
      <c r="AM9" s="69"/>
      <c r="AN9" s="69"/>
      <c r="AO9" s="68"/>
      <c r="AP9" s="70"/>
      <c r="AQ9" s="68"/>
      <c r="AR9" s="68"/>
      <c r="AS9" s="68"/>
      <c r="AT9" s="74" t="e">
        <f t="shared" si="14"/>
        <v>#N/A</v>
      </c>
      <c r="AU9" s="68"/>
      <c r="AV9" s="75" t="e">
        <f t="shared" si="15"/>
        <v>#N/A</v>
      </c>
    </row>
    <row r="10" spans="1:186" s="41" customFormat="1" x14ac:dyDescent="0.2">
      <c r="A10" s="68"/>
      <c r="B10" s="72"/>
      <c r="C10" s="68"/>
      <c r="D10" s="68"/>
      <c r="E10" s="68" t="e">
        <f t="shared" si="0"/>
        <v>#N/A</v>
      </c>
      <c r="F10" s="68"/>
      <c r="G10" s="68" t="e">
        <f t="shared" si="1"/>
        <v>#N/A</v>
      </c>
      <c r="H10" s="68"/>
      <c r="I10" s="68" t="e">
        <f t="shared" si="2"/>
        <v>#N/A</v>
      </c>
      <c r="J10" s="68"/>
      <c r="K10" s="67" t="e">
        <f t="shared" si="16"/>
        <v>#N/A</v>
      </c>
      <c r="L10" s="68"/>
      <c r="M10" s="72" t="e">
        <f t="shared" si="4"/>
        <v>#N/A</v>
      </c>
      <c r="N10" s="69"/>
      <c r="O10" s="69"/>
      <c r="P10" s="73">
        <f t="shared" si="5"/>
        <v>0</v>
      </c>
      <c r="Q10" s="69"/>
      <c r="R10" s="69"/>
      <c r="S10" s="68"/>
      <c r="T10" s="68" t="e">
        <f t="shared" si="6"/>
        <v>#N/A</v>
      </c>
      <c r="U10" s="68"/>
      <c r="V10" s="68" t="e">
        <f t="shared" si="7"/>
        <v>#N/A</v>
      </c>
      <c r="W10" s="68"/>
      <c r="X10" s="68" t="e">
        <f t="shared" si="8"/>
        <v>#N/A</v>
      </c>
      <c r="Y10" s="68"/>
      <c r="Z10" s="68" t="e">
        <f t="shared" si="9"/>
        <v>#N/A</v>
      </c>
      <c r="AA10" s="68"/>
      <c r="AB10" s="68" t="e">
        <f t="shared" si="10"/>
        <v>#N/A</v>
      </c>
      <c r="AC10" s="68"/>
      <c r="AD10" s="68" t="e">
        <f>LOOKUP($AC10,$AC27:$AD$104)</f>
        <v>#N/A</v>
      </c>
      <c r="AE10" s="68"/>
      <c r="AF10" s="68" t="e">
        <f t="shared" si="11"/>
        <v>#N/A</v>
      </c>
      <c r="AG10" s="68"/>
      <c r="AH10" s="68" t="e">
        <f t="shared" si="12"/>
        <v>#N/A</v>
      </c>
      <c r="AI10" s="68"/>
      <c r="AJ10" s="68" t="e">
        <f t="shared" si="13"/>
        <v>#N/A</v>
      </c>
      <c r="AK10" s="68"/>
      <c r="AL10" s="68"/>
      <c r="AM10" s="69"/>
      <c r="AN10" s="69"/>
      <c r="AO10" s="68"/>
      <c r="AP10" s="70"/>
      <c r="AQ10" s="68"/>
      <c r="AR10" s="68"/>
      <c r="AS10" s="68"/>
      <c r="AT10" s="74" t="e">
        <f t="shared" si="14"/>
        <v>#N/A</v>
      </c>
      <c r="AU10" s="68"/>
      <c r="AV10" s="75" t="e">
        <f t="shared" si="15"/>
        <v>#N/A</v>
      </c>
    </row>
    <row r="11" spans="1:186" s="41" customFormat="1" x14ac:dyDescent="0.2">
      <c r="A11" s="68"/>
      <c r="B11" s="72"/>
      <c r="C11" s="68"/>
      <c r="D11" s="68"/>
      <c r="E11" s="68" t="e">
        <f t="shared" si="0"/>
        <v>#N/A</v>
      </c>
      <c r="F11" s="68"/>
      <c r="G11" s="68" t="e">
        <f t="shared" si="1"/>
        <v>#N/A</v>
      </c>
      <c r="H11" s="68"/>
      <c r="I11" s="68" t="e">
        <f t="shared" si="2"/>
        <v>#N/A</v>
      </c>
      <c r="J11" s="68"/>
      <c r="K11" s="67" t="e">
        <f t="shared" si="16"/>
        <v>#N/A</v>
      </c>
      <c r="L11" s="68"/>
      <c r="M11" s="72" t="e">
        <f t="shared" si="4"/>
        <v>#N/A</v>
      </c>
      <c r="N11" s="69"/>
      <c r="O11" s="69"/>
      <c r="P11" s="73">
        <f t="shared" si="5"/>
        <v>0</v>
      </c>
      <c r="Q11" s="69"/>
      <c r="R11" s="69"/>
      <c r="S11" s="68"/>
      <c r="T11" s="68" t="e">
        <f t="shared" si="6"/>
        <v>#N/A</v>
      </c>
      <c r="U11" s="68"/>
      <c r="V11" s="68" t="e">
        <f t="shared" si="7"/>
        <v>#N/A</v>
      </c>
      <c r="W11" s="68"/>
      <c r="X11" s="68" t="e">
        <f t="shared" si="8"/>
        <v>#N/A</v>
      </c>
      <c r="Y11" s="68"/>
      <c r="Z11" s="68" t="e">
        <f t="shared" si="9"/>
        <v>#N/A</v>
      </c>
      <c r="AA11" s="68"/>
      <c r="AB11" s="68" t="e">
        <f t="shared" si="10"/>
        <v>#N/A</v>
      </c>
      <c r="AC11" s="68"/>
      <c r="AD11" s="68" t="e">
        <f>LOOKUP($AC11,$AC28:$AD$104)</f>
        <v>#N/A</v>
      </c>
      <c r="AE11" s="68"/>
      <c r="AF11" s="68" t="e">
        <f t="shared" si="11"/>
        <v>#N/A</v>
      </c>
      <c r="AG11" s="68"/>
      <c r="AH11" s="68" t="e">
        <f t="shared" si="12"/>
        <v>#N/A</v>
      </c>
      <c r="AI11" s="68"/>
      <c r="AJ11" s="68" t="e">
        <f t="shared" si="13"/>
        <v>#N/A</v>
      </c>
      <c r="AK11" s="68"/>
      <c r="AL11" s="68"/>
      <c r="AM11" s="69"/>
      <c r="AN11" s="69"/>
      <c r="AO11" s="68"/>
      <c r="AP11" s="70"/>
      <c r="AQ11" s="68"/>
      <c r="AR11" s="68"/>
      <c r="AS11" s="68"/>
      <c r="AT11" s="74" t="e">
        <f t="shared" si="14"/>
        <v>#N/A</v>
      </c>
      <c r="AU11" s="68"/>
      <c r="AV11" s="75" t="e">
        <f t="shared" si="15"/>
        <v>#N/A</v>
      </c>
    </row>
    <row r="12" spans="1:186" s="41" customFormat="1" x14ac:dyDescent="0.2">
      <c r="A12" s="68"/>
      <c r="B12" s="72"/>
      <c r="C12" s="68"/>
      <c r="D12" s="68"/>
      <c r="E12" s="68" t="e">
        <f t="shared" si="0"/>
        <v>#N/A</v>
      </c>
      <c r="F12" s="68"/>
      <c r="G12" s="68" t="e">
        <f t="shared" si="1"/>
        <v>#N/A</v>
      </c>
      <c r="H12" s="68"/>
      <c r="I12" s="68" t="e">
        <f t="shared" si="2"/>
        <v>#N/A</v>
      </c>
      <c r="J12" s="68"/>
      <c r="K12" s="67" t="e">
        <f t="shared" ref="K12:K43" si="17">LOOKUP($J12,$J$104:$K$132)</f>
        <v>#N/A</v>
      </c>
      <c r="L12" s="68"/>
      <c r="M12" s="72" t="e">
        <f t="shared" si="4"/>
        <v>#N/A</v>
      </c>
      <c r="N12" s="69"/>
      <c r="O12" s="69"/>
      <c r="P12" s="73">
        <f t="shared" si="5"/>
        <v>0</v>
      </c>
      <c r="Q12" s="69"/>
      <c r="R12" s="69"/>
      <c r="S12" s="68"/>
      <c r="T12" s="68" t="e">
        <f t="shared" si="6"/>
        <v>#N/A</v>
      </c>
      <c r="U12" s="68"/>
      <c r="V12" s="68" t="e">
        <f t="shared" si="7"/>
        <v>#N/A</v>
      </c>
      <c r="W12" s="68"/>
      <c r="X12" s="68" t="e">
        <f t="shared" si="8"/>
        <v>#N/A</v>
      </c>
      <c r="Y12" s="68"/>
      <c r="Z12" s="68" t="e">
        <f t="shared" si="9"/>
        <v>#N/A</v>
      </c>
      <c r="AA12" s="68"/>
      <c r="AB12" s="68" t="e">
        <f t="shared" si="10"/>
        <v>#N/A</v>
      </c>
      <c r="AC12" s="68"/>
      <c r="AD12" s="68" t="e">
        <f>LOOKUP($AC12,$AC29:$AD$104)</f>
        <v>#N/A</v>
      </c>
      <c r="AE12" s="68"/>
      <c r="AF12" s="68" t="e">
        <f t="shared" si="11"/>
        <v>#N/A</v>
      </c>
      <c r="AG12" s="68"/>
      <c r="AH12" s="68" t="e">
        <f t="shared" si="12"/>
        <v>#N/A</v>
      </c>
      <c r="AI12" s="68"/>
      <c r="AJ12" s="68" t="e">
        <f t="shared" si="13"/>
        <v>#N/A</v>
      </c>
      <c r="AK12" s="68"/>
      <c r="AL12" s="68"/>
      <c r="AM12" s="69"/>
      <c r="AN12" s="69"/>
      <c r="AO12" s="68"/>
      <c r="AP12" s="70"/>
      <c r="AQ12" s="68"/>
      <c r="AR12" s="68"/>
      <c r="AS12" s="68"/>
      <c r="AT12" s="74" t="e">
        <f t="shared" si="14"/>
        <v>#N/A</v>
      </c>
      <c r="AU12" s="68"/>
      <c r="AV12" s="75" t="e">
        <f t="shared" si="15"/>
        <v>#N/A</v>
      </c>
    </row>
    <row r="13" spans="1:186" s="41" customFormat="1" x14ac:dyDescent="0.2">
      <c r="A13" s="68"/>
      <c r="B13" s="72"/>
      <c r="C13" s="68"/>
      <c r="D13" s="68"/>
      <c r="E13" s="68" t="e">
        <f t="shared" si="0"/>
        <v>#N/A</v>
      </c>
      <c r="F13" s="68"/>
      <c r="G13" s="68" t="e">
        <f t="shared" si="1"/>
        <v>#N/A</v>
      </c>
      <c r="H13" s="68"/>
      <c r="I13" s="68" t="e">
        <f t="shared" si="2"/>
        <v>#N/A</v>
      </c>
      <c r="J13" s="68"/>
      <c r="K13" s="67" t="e">
        <f t="shared" ref="K13:K44" si="18">LOOKUP($J13,$J$104:$K$133)</f>
        <v>#N/A</v>
      </c>
      <c r="L13" s="68"/>
      <c r="M13" s="72" t="e">
        <f t="shared" si="4"/>
        <v>#N/A</v>
      </c>
      <c r="N13" s="69"/>
      <c r="O13" s="69"/>
      <c r="P13" s="73">
        <f t="shared" si="5"/>
        <v>0</v>
      </c>
      <c r="Q13" s="69"/>
      <c r="R13" s="69"/>
      <c r="S13" s="68"/>
      <c r="T13" s="68" t="e">
        <f t="shared" si="6"/>
        <v>#N/A</v>
      </c>
      <c r="U13" s="68"/>
      <c r="V13" s="68" t="e">
        <f t="shared" si="7"/>
        <v>#N/A</v>
      </c>
      <c r="W13" s="68"/>
      <c r="X13" s="68" t="e">
        <f t="shared" si="8"/>
        <v>#N/A</v>
      </c>
      <c r="Y13" s="68"/>
      <c r="Z13" s="68" t="e">
        <f t="shared" si="9"/>
        <v>#N/A</v>
      </c>
      <c r="AA13" s="68"/>
      <c r="AB13" s="68" t="e">
        <f t="shared" si="10"/>
        <v>#N/A</v>
      </c>
      <c r="AC13" s="68"/>
      <c r="AD13" s="68" t="e">
        <f>LOOKUP($AC13,$AC40:$AD$104)</f>
        <v>#N/A</v>
      </c>
      <c r="AE13" s="68"/>
      <c r="AF13" s="68" t="e">
        <f t="shared" si="11"/>
        <v>#N/A</v>
      </c>
      <c r="AG13" s="68"/>
      <c r="AH13" s="68" t="e">
        <f t="shared" si="12"/>
        <v>#N/A</v>
      </c>
      <c r="AI13" s="68"/>
      <c r="AJ13" s="68" t="e">
        <f t="shared" si="13"/>
        <v>#N/A</v>
      </c>
      <c r="AK13" s="68"/>
      <c r="AL13" s="68"/>
      <c r="AM13" s="69"/>
      <c r="AN13" s="69"/>
      <c r="AO13" s="68"/>
      <c r="AP13" s="70"/>
      <c r="AQ13" s="68"/>
      <c r="AR13" s="68"/>
      <c r="AS13" s="68"/>
      <c r="AT13" s="74" t="e">
        <f t="shared" si="14"/>
        <v>#N/A</v>
      </c>
      <c r="AU13" s="68"/>
      <c r="AV13" s="75" t="e">
        <f t="shared" si="15"/>
        <v>#N/A</v>
      </c>
    </row>
    <row r="14" spans="1:186" s="41" customFormat="1" x14ac:dyDescent="0.2">
      <c r="A14" s="68"/>
      <c r="B14" s="72"/>
      <c r="C14" s="68"/>
      <c r="D14" s="68"/>
      <c r="E14" s="68" t="e">
        <f t="shared" si="0"/>
        <v>#N/A</v>
      </c>
      <c r="F14" s="68"/>
      <c r="G14" s="68" t="e">
        <f t="shared" si="1"/>
        <v>#N/A</v>
      </c>
      <c r="H14" s="68"/>
      <c r="I14" s="68" t="e">
        <f t="shared" si="2"/>
        <v>#N/A</v>
      </c>
      <c r="J14" s="68"/>
      <c r="K14" s="67" t="e">
        <f t="shared" si="18"/>
        <v>#N/A</v>
      </c>
      <c r="L14" s="68"/>
      <c r="M14" s="72" t="e">
        <f t="shared" si="4"/>
        <v>#N/A</v>
      </c>
      <c r="N14" s="69"/>
      <c r="O14" s="69"/>
      <c r="P14" s="73">
        <f t="shared" si="5"/>
        <v>0</v>
      </c>
      <c r="Q14" s="69"/>
      <c r="R14" s="69"/>
      <c r="S14" s="68"/>
      <c r="T14" s="68" t="e">
        <f t="shared" si="6"/>
        <v>#N/A</v>
      </c>
      <c r="U14" s="68"/>
      <c r="V14" s="68" t="e">
        <f t="shared" si="7"/>
        <v>#N/A</v>
      </c>
      <c r="W14" s="68"/>
      <c r="X14" s="68" t="e">
        <f t="shared" si="8"/>
        <v>#N/A</v>
      </c>
      <c r="Y14" s="68"/>
      <c r="Z14" s="68" t="e">
        <f t="shared" si="9"/>
        <v>#N/A</v>
      </c>
      <c r="AA14" s="68"/>
      <c r="AB14" s="68" t="e">
        <f t="shared" si="10"/>
        <v>#N/A</v>
      </c>
      <c r="AC14" s="68"/>
      <c r="AD14" s="68" t="e">
        <f>LOOKUP($AC14,$AC41:$AD$104)</f>
        <v>#N/A</v>
      </c>
      <c r="AE14" s="68"/>
      <c r="AF14" s="68" t="e">
        <f t="shared" si="11"/>
        <v>#N/A</v>
      </c>
      <c r="AG14" s="68"/>
      <c r="AH14" s="68" t="e">
        <f t="shared" si="12"/>
        <v>#N/A</v>
      </c>
      <c r="AI14" s="68"/>
      <c r="AJ14" s="68" t="e">
        <f t="shared" si="13"/>
        <v>#N/A</v>
      </c>
      <c r="AK14" s="68"/>
      <c r="AL14" s="68"/>
      <c r="AM14" s="69"/>
      <c r="AN14" s="69"/>
      <c r="AO14" s="68"/>
      <c r="AP14" s="70"/>
      <c r="AQ14" s="68"/>
      <c r="AR14" s="68"/>
      <c r="AS14" s="68"/>
      <c r="AT14" s="74" t="e">
        <f t="shared" si="14"/>
        <v>#N/A</v>
      </c>
      <c r="AU14" s="68"/>
      <c r="AV14" s="75" t="e">
        <f t="shared" si="15"/>
        <v>#N/A</v>
      </c>
    </row>
    <row r="15" spans="1:186" s="41" customFormat="1" x14ac:dyDescent="0.2">
      <c r="A15" s="68"/>
      <c r="B15" s="72"/>
      <c r="C15" s="68"/>
      <c r="D15" s="68"/>
      <c r="E15" s="68" t="e">
        <f t="shared" si="0"/>
        <v>#N/A</v>
      </c>
      <c r="F15" s="68"/>
      <c r="G15" s="68" t="e">
        <f t="shared" si="1"/>
        <v>#N/A</v>
      </c>
      <c r="H15" s="68"/>
      <c r="I15" s="68" t="e">
        <f t="shared" si="2"/>
        <v>#N/A</v>
      </c>
      <c r="J15" s="68"/>
      <c r="K15" s="67" t="e">
        <f t="shared" si="18"/>
        <v>#N/A</v>
      </c>
      <c r="L15" s="68"/>
      <c r="M15" s="72" t="e">
        <f t="shared" si="4"/>
        <v>#N/A</v>
      </c>
      <c r="N15" s="69"/>
      <c r="O15" s="69"/>
      <c r="P15" s="73">
        <f t="shared" si="5"/>
        <v>0</v>
      </c>
      <c r="Q15" s="69"/>
      <c r="R15" s="69"/>
      <c r="S15" s="68"/>
      <c r="T15" s="68" t="e">
        <f t="shared" si="6"/>
        <v>#N/A</v>
      </c>
      <c r="U15" s="68"/>
      <c r="V15" s="68" t="e">
        <f t="shared" si="7"/>
        <v>#N/A</v>
      </c>
      <c r="W15" s="68"/>
      <c r="X15" s="68" t="e">
        <f t="shared" si="8"/>
        <v>#N/A</v>
      </c>
      <c r="Y15" s="68"/>
      <c r="Z15" s="68" t="e">
        <f t="shared" si="9"/>
        <v>#N/A</v>
      </c>
      <c r="AA15" s="68"/>
      <c r="AB15" s="68" t="e">
        <f t="shared" si="10"/>
        <v>#N/A</v>
      </c>
      <c r="AC15" s="68"/>
      <c r="AD15" s="68" t="e">
        <f>LOOKUP($AC15,$AC42:$AD$104)</f>
        <v>#N/A</v>
      </c>
      <c r="AE15" s="68"/>
      <c r="AF15" s="68" t="e">
        <f t="shared" si="11"/>
        <v>#N/A</v>
      </c>
      <c r="AG15" s="68"/>
      <c r="AH15" s="68" t="e">
        <f t="shared" si="12"/>
        <v>#N/A</v>
      </c>
      <c r="AI15" s="68"/>
      <c r="AJ15" s="68" t="e">
        <f t="shared" si="13"/>
        <v>#N/A</v>
      </c>
      <c r="AK15" s="68"/>
      <c r="AL15" s="68"/>
      <c r="AM15" s="69"/>
      <c r="AN15" s="69"/>
      <c r="AO15" s="68"/>
      <c r="AP15" s="70"/>
      <c r="AQ15" s="68"/>
      <c r="AR15" s="68"/>
      <c r="AS15" s="68"/>
      <c r="AT15" s="74" t="e">
        <f t="shared" si="14"/>
        <v>#N/A</v>
      </c>
      <c r="AU15" s="68"/>
      <c r="AV15" s="75" t="e">
        <f t="shared" si="15"/>
        <v>#N/A</v>
      </c>
    </row>
    <row r="16" spans="1:186" s="41" customFormat="1" x14ac:dyDescent="0.2">
      <c r="A16" s="68"/>
      <c r="B16" s="72"/>
      <c r="C16" s="68"/>
      <c r="D16" s="68"/>
      <c r="E16" s="68" t="e">
        <f t="shared" si="0"/>
        <v>#N/A</v>
      </c>
      <c r="F16" s="68"/>
      <c r="G16" s="68" t="e">
        <f t="shared" si="1"/>
        <v>#N/A</v>
      </c>
      <c r="H16" s="68"/>
      <c r="I16" s="68" t="e">
        <f t="shared" si="2"/>
        <v>#N/A</v>
      </c>
      <c r="J16" s="68"/>
      <c r="K16" s="67" t="e">
        <f t="shared" si="18"/>
        <v>#N/A</v>
      </c>
      <c r="L16" s="68"/>
      <c r="M16" s="72" t="e">
        <f t="shared" si="4"/>
        <v>#N/A</v>
      </c>
      <c r="N16" s="69"/>
      <c r="O16" s="69"/>
      <c r="P16" s="73">
        <f t="shared" si="5"/>
        <v>0</v>
      </c>
      <c r="Q16" s="69"/>
      <c r="R16" s="69"/>
      <c r="S16" s="68"/>
      <c r="T16" s="68" t="e">
        <f t="shared" si="6"/>
        <v>#N/A</v>
      </c>
      <c r="U16" s="68"/>
      <c r="V16" s="68" t="e">
        <f t="shared" si="7"/>
        <v>#N/A</v>
      </c>
      <c r="W16" s="68"/>
      <c r="X16" s="68" t="e">
        <f t="shared" si="8"/>
        <v>#N/A</v>
      </c>
      <c r="Y16" s="68"/>
      <c r="Z16" s="68" t="e">
        <f t="shared" si="9"/>
        <v>#N/A</v>
      </c>
      <c r="AA16" s="68"/>
      <c r="AB16" s="68" t="e">
        <f t="shared" si="10"/>
        <v>#N/A</v>
      </c>
      <c r="AC16" s="68"/>
      <c r="AD16" s="68" t="e">
        <f>LOOKUP($AC16,$AC43:$AD$104)</f>
        <v>#N/A</v>
      </c>
      <c r="AE16" s="68"/>
      <c r="AF16" s="68" t="e">
        <f t="shared" si="11"/>
        <v>#N/A</v>
      </c>
      <c r="AG16" s="68"/>
      <c r="AH16" s="68" t="e">
        <f t="shared" si="12"/>
        <v>#N/A</v>
      </c>
      <c r="AI16" s="68"/>
      <c r="AJ16" s="68" t="e">
        <f t="shared" si="13"/>
        <v>#N/A</v>
      </c>
      <c r="AK16" s="68"/>
      <c r="AL16" s="68"/>
      <c r="AM16" s="69"/>
      <c r="AN16" s="69"/>
      <c r="AO16" s="68"/>
      <c r="AP16" s="70"/>
      <c r="AQ16" s="68"/>
      <c r="AR16" s="68"/>
      <c r="AS16" s="68"/>
      <c r="AT16" s="74" t="e">
        <f t="shared" si="14"/>
        <v>#N/A</v>
      </c>
      <c r="AU16" s="68"/>
      <c r="AV16" s="75" t="e">
        <f t="shared" si="15"/>
        <v>#N/A</v>
      </c>
    </row>
    <row r="17" spans="1:48" s="41" customFormat="1" x14ac:dyDescent="0.2">
      <c r="A17" s="68"/>
      <c r="B17" s="72"/>
      <c r="C17" s="68"/>
      <c r="D17" s="68"/>
      <c r="E17" s="68" t="e">
        <f t="shared" si="0"/>
        <v>#N/A</v>
      </c>
      <c r="F17" s="68"/>
      <c r="G17" s="68" t="e">
        <f t="shared" si="1"/>
        <v>#N/A</v>
      </c>
      <c r="H17" s="68"/>
      <c r="I17" s="68" t="e">
        <f t="shared" si="2"/>
        <v>#N/A</v>
      </c>
      <c r="J17" s="68"/>
      <c r="K17" s="67" t="e">
        <f t="shared" si="18"/>
        <v>#N/A</v>
      </c>
      <c r="L17" s="68"/>
      <c r="M17" s="72" t="e">
        <f t="shared" si="4"/>
        <v>#N/A</v>
      </c>
      <c r="N17" s="69"/>
      <c r="O17" s="69"/>
      <c r="P17" s="73">
        <f t="shared" si="5"/>
        <v>0</v>
      </c>
      <c r="Q17" s="69"/>
      <c r="R17" s="69"/>
      <c r="S17" s="68"/>
      <c r="T17" s="68" t="e">
        <f t="shared" si="6"/>
        <v>#N/A</v>
      </c>
      <c r="U17" s="68"/>
      <c r="V17" s="68" t="e">
        <f t="shared" si="7"/>
        <v>#N/A</v>
      </c>
      <c r="W17" s="68"/>
      <c r="X17" s="68" t="e">
        <f t="shared" si="8"/>
        <v>#N/A</v>
      </c>
      <c r="Y17" s="68"/>
      <c r="Z17" s="68" t="e">
        <f t="shared" si="9"/>
        <v>#N/A</v>
      </c>
      <c r="AA17" s="68"/>
      <c r="AB17" s="68" t="e">
        <f t="shared" si="10"/>
        <v>#N/A</v>
      </c>
      <c r="AC17" s="68"/>
      <c r="AD17" s="68" t="e">
        <f>LOOKUP($AC17,$AC34:$AD$104)</f>
        <v>#N/A</v>
      </c>
      <c r="AE17" s="68"/>
      <c r="AF17" s="68" t="e">
        <f t="shared" si="11"/>
        <v>#N/A</v>
      </c>
      <c r="AG17" s="68"/>
      <c r="AH17" s="68" t="e">
        <f t="shared" si="12"/>
        <v>#N/A</v>
      </c>
      <c r="AI17" s="68"/>
      <c r="AJ17" s="68" t="e">
        <f t="shared" si="13"/>
        <v>#N/A</v>
      </c>
      <c r="AK17" s="68"/>
      <c r="AL17" s="68"/>
      <c r="AM17" s="69"/>
      <c r="AN17" s="69"/>
      <c r="AO17" s="68"/>
      <c r="AP17" s="70"/>
      <c r="AQ17" s="68"/>
      <c r="AR17" s="68"/>
      <c r="AS17" s="68"/>
      <c r="AT17" s="74" t="e">
        <f t="shared" si="14"/>
        <v>#N/A</v>
      </c>
      <c r="AU17" s="68"/>
      <c r="AV17" s="75" t="e">
        <f t="shared" si="15"/>
        <v>#N/A</v>
      </c>
    </row>
    <row r="18" spans="1:48" s="41" customFormat="1" x14ac:dyDescent="0.2">
      <c r="A18" s="68"/>
      <c r="B18" s="72"/>
      <c r="C18" s="68"/>
      <c r="D18" s="68"/>
      <c r="E18" s="68" t="e">
        <f t="shared" si="0"/>
        <v>#N/A</v>
      </c>
      <c r="F18" s="68"/>
      <c r="G18" s="68" t="e">
        <f t="shared" si="1"/>
        <v>#N/A</v>
      </c>
      <c r="H18" s="68"/>
      <c r="I18" s="68" t="e">
        <f t="shared" si="2"/>
        <v>#N/A</v>
      </c>
      <c r="J18" s="68"/>
      <c r="K18" s="67" t="e">
        <f t="shared" si="18"/>
        <v>#N/A</v>
      </c>
      <c r="L18" s="68"/>
      <c r="M18" s="72" t="e">
        <f t="shared" si="4"/>
        <v>#N/A</v>
      </c>
      <c r="N18" s="69"/>
      <c r="O18" s="69"/>
      <c r="P18" s="73">
        <f t="shared" si="5"/>
        <v>0</v>
      </c>
      <c r="Q18" s="69"/>
      <c r="R18" s="69"/>
      <c r="S18" s="68"/>
      <c r="T18" s="68" t="e">
        <f t="shared" si="6"/>
        <v>#N/A</v>
      </c>
      <c r="U18" s="68"/>
      <c r="V18" s="68" t="e">
        <f t="shared" si="7"/>
        <v>#N/A</v>
      </c>
      <c r="W18" s="68"/>
      <c r="X18" s="68" t="e">
        <f t="shared" si="8"/>
        <v>#N/A</v>
      </c>
      <c r="Y18" s="68"/>
      <c r="Z18" s="68" t="e">
        <f t="shared" si="9"/>
        <v>#N/A</v>
      </c>
      <c r="AA18" s="68"/>
      <c r="AB18" s="68" t="e">
        <f t="shared" si="10"/>
        <v>#N/A</v>
      </c>
      <c r="AC18" s="68"/>
      <c r="AD18" s="68" t="e">
        <f>LOOKUP($AC18,$AC35:$AD$104)</f>
        <v>#N/A</v>
      </c>
      <c r="AE18" s="68"/>
      <c r="AF18" s="68" t="e">
        <f t="shared" si="11"/>
        <v>#N/A</v>
      </c>
      <c r="AG18" s="68"/>
      <c r="AH18" s="68" t="e">
        <f t="shared" si="12"/>
        <v>#N/A</v>
      </c>
      <c r="AI18" s="68"/>
      <c r="AJ18" s="68" t="e">
        <f t="shared" si="13"/>
        <v>#N/A</v>
      </c>
      <c r="AK18" s="68"/>
      <c r="AL18" s="68"/>
      <c r="AM18" s="69"/>
      <c r="AN18" s="69"/>
      <c r="AO18" s="68"/>
      <c r="AP18" s="70"/>
      <c r="AQ18" s="68"/>
      <c r="AR18" s="68"/>
      <c r="AS18" s="68"/>
      <c r="AT18" s="74" t="e">
        <f t="shared" si="14"/>
        <v>#N/A</v>
      </c>
      <c r="AU18" s="68"/>
      <c r="AV18" s="75" t="e">
        <f t="shared" si="15"/>
        <v>#N/A</v>
      </c>
    </row>
    <row r="19" spans="1:48" s="41" customFormat="1" x14ac:dyDescent="0.2">
      <c r="A19" s="68"/>
      <c r="B19" s="72"/>
      <c r="C19" s="68"/>
      <c r="D19" s="68"/>
      <c r="E19" s="68" t="e">
        <f t="shared" si="0"/>
        <v>#N/A</v>
      </c>
      <c r="F19" s="68"/>
      <c r="G19" s="68" t="e">
        <f t="shared" si="1"/>
        <v>#N/A</v>
      </c>
      <c r="H19" s="68"/>
      <c r="I19" s="68" t="e">
        <f t="shared" si="2"/>
        <v>#N/A</v>
      </c>
      <c r="J19" s="68"/>
      <c r="K19" s="67" t="e">
        <f t="shared" si="18"/>
        <v>#N/A</v>
      </c>
      <c r="L19" s="68"/>
      <c r="M19" s="72" t="e">
        <f t="shared" si="4"/>
        <v>#N/A</v>
      </c>
      <c r="N19" s="69"/>
      <c r="O19" s="69"/>
      <c r="P19" s="73">
        <f t="shared" si="5"/>
        <v>0</v>
      </c>
      <c r="Q19" s="69"/>
      <c r="R19" s="69"/>
      <c r="S19" s="68"/>
      <c r="T19" s="68" t="e">
        <f t="shared" si="6"/>
        <v>#N/A</v>
      </c>
      <c r="U19" s="68"/>
      <c r="V19" s="68" t="e">
        <f t="shared" si="7"/>
        <v>#N/A</v>
      </c>
      <c r="W19" s="68"/>
      <c r="X19" s="68" t="e">
        <f t="shared" si="8"/>
        <v>#N/A</v>
      </c>
      <c r="Y19" s="68"/>
      <c r="Z19" s="68" t="e">
        <f t="shared" si="9"/>
        <v>#N/A</v>
      </c>
      <c r="AA19" s="68"/>
      <c r="AB19" s="68" t="e">
        <f t="shared" si="10"/>
        <v>#N/A</v>
      </c>
      <c r="AC19" s="68"/>
      <c r="AD19" s="68" t="e">
        <f>LOOKUP($AC19,$AC36:$AD$104)</f>
        <v>#N/A</v>
      </c>
      <c r="AE19" s="68"/>
      <c r="AF19" s="68" t="e">
        <f t="shared" si="11"/>
        <v>#N/A</v>
      </c>
      <c r="AG19" s="68"/>
      <c r="AH19" s="68" t="e">
        <f t="shared" si="12"/>
        <v>#N/A</v>
      </c>
      <c r="AI19" s="68"/>
      <c r="AJ19" s="68" t="e">
        <f t="shared" si="13"/>
        <v>#N/A</v>
      </c>
      <c r="AK19" s="68"/>
      <c r="AL19" s="68"/>
      <c r="AM19" s="69"/>
      <c r="AN19" s="69"/>
      <c r="AO19" s="68"/>
      <c r="AP19" s="70"/>
      <c r="AQ19" s="68"/>
      <c r="AR19" s="68"/>
      <c r="AS19" s="68"/>
      <c r="AT19" s="74" t="e">
        <f t="shared" si="14"/>
        <v>#N/A</v>
      </c>
      <c r="AU19" s="68"/>
      <c r="AV19" s="75" t="e">
        <f t="shared" si="15"/>
        <v>#N/A</v>
      </c>
    </row>
    <row r="20" spans="1:48" s="41" customFormat="1" x14ac:dyDescent="0.2">
      <c r="A20" s="68"/>
      <c r="B20" s="72"/>
      <c r="C20" s="68"/>
      <c r="D20" s="68"/>
      <c r="E20" s="68" t="e">
        <f t="shared" si="0"/>
        <v>#N/A</v>
      </c>
      <c r="F20" s="68"/>
      <c r="G20" s="68" t="e">
        <f t="shared" si="1"/>
        <v>#N/A</v>
      </c>
      <c r="H20" s="68"/>
      <c r="I20" s="68" t="e">
        <f t="shared" si="2"/>
        <v>#N/A</v>
      </c>
      <c r="J20" s="68"/>
      <c r="K20" s="67" t="e">
        <f t="shared" si="18"/>
        <v>#N/A</v>
      </c>
      <c r="L20" s="68"/>
      <c r="M20" s="72" t="e">
        <f t="shared" si="4"/>
        <v>#N/A</v>
      </c>
      <c r="N20" s="69"/>
      <c r="O20" s="69"/>
      <c r="P20" s="73">
        <f t="shared" si="5"/>
        <v>0</v>
      </c>
      <c r="Q20" s="69"/>
      <c r="R20" s="69"/>
      <c r="S20" s="68"/>
      <c r="T20" s="68" t="e">
        <f t="shared" si="6"/>
        <v>#N/A</v>
      </c>
      <c r="U20" s="68"/>
      <c r="V20" s="68" t="e">
        <f t="shared" si="7"/>
        <v>#N/A</v>
      </c>
      <c r="W20" s="68"/>
      <c r="X20" s="68" t="e">
        <f t="shared" si="8"/>
        <v>#N/A</v>
      </c>
      <c r="Y20" s="68"/>
      <c r="Z20" s="68" t="e">
        <f t="shared" si="9"/>
        <v>#N/A</v>
      </c>
      <c r="AA20" s="68"/>
      <c r="AB20" s="68" t="e">
        <f t="shared" si="10"/>
        <v>#N/A</v>
      </c>
      <c r="AC20" s="68"/>
      <c r="AD20" s="68" t="e">
        <f>LOOKUP($AC20,$AC37:$AD$104)</f>
        <v>#N/A</v>
      </c>
      <c r="AE20" s="68"/>
      <c r="AF20" s="68" t="e">
        <f t="shared" si="11"/>
        <v>#N/A</v>
      </c>
      <c r="AG20" s="68"/>
      <c r="AH20" s="68" t="e">
        <f t="shared" si="12"/>
        <v>#N/A</v>
      </c>
      <c r="AI20" s="68"/>
      <c r="AJ20" s="68" t="e">
        <f t="shared" si="13"/>
        <v>#N/A</v>
      </c>
      <c r="AK20" s="68"/>
      <c r="AL20" s="68"/>
      <c r="AM20" s="69"/>
      <c r="AN20" s="69"/>
      <c r="AO20" s="68"/>
      <c r="AP20" s="70"/>
      <c r="AQ20" s="68"/>
      <c r="AR20" s="68"/>
      <c r="AS20" s="68"/>
      <c r="AT20" s="74" t="e">
        <f t="shared" si="14"/>
        <v>#N/A</v>
      </c>
      <c r="AU20" s="68"/>
      <c r="AV20" s="75" t="e">
        <f t="shared" si="15"/>
        <v>#N/A</v>
      </c>
    </row>
    <row r="21" spans="1:48" s="41" customFormat="1" x14ac:dyDescent="0.2">
      <c r="A21" s="68"/>
      <c r="B21" s="72"/>
      <c r="C21" s="68"/>
      <c r="D21" s="68"/>
      <c r="E21" s="68" t="e">
        <f t="shared" si="0"/>
        <v>#N/A</v>
      </c>
      <c r="F21" s="68"/>
      <c r="G21" s="68" t="e">
        <f t="shared" si="1"/>
        <v>#N/A</v>
      </c>
      <c r="H21" s="68"/>
      <c r="I21" s="68" t="e">
        <f t="shared" si="2"/>
        <v>#N/A</v>
      </c>
      <c r="J21" s="68"/>
      <c r="K21" s="67" t="e">
        <f t="shared" ref="K21:K52" si="19">LOOKUP($J21,$J$104:$K$132)</f>
        <v>#N/A</v>
      </c>
      <c r="L21" s="68"/>
      <c r="M21" s="72" t="e">
        <f t="shared" si="4"/>
        <v>#N/A</v>
      </c>
      <c r="N21" s="69"/>
      <c r="O21" s="69"/>
      <c r="P21" s="73">
        <f t="shared" si="5"/>
        <v>0</v>
      </c>
      <c r="Q21" s="69"/>
      <c r="R21" s="69"/>
      <c r="S21" s="68"/>
      <c r="T21" s="68" t="e">
        <f t="shared" si="6"/>
        <v>#N/A</v>
      </c>
      <c r="U21" s="68"/>
      <c r="V21" s="68" t="e">
        <f t="shared" si="7"/>
        <v>#N/A</v>
      </c>
      <c r="W21" s="68"/>
      <c r="X21" s="68" t="e">
        <f t="shared" si="8"/>
        <v>#N/A</v>
      </c>
      <c r="Y21" s="68"/>
      <c r="Z21" s="68" t="e">
        <f t="shared" si="9"/>
        <v>#N/A</v>
      </c>
      <c r="AA21" s="68"/>
      <c r="AB21" s="68" t="e">
        <f t="shared" si="10"/>
        <v>#N/A</v>
      </c>
      <c r="AC21" s="68"/>
      <c r="AD21" s="68" t="e">
        <f>LOOKUP($AC21,$AC38:$AD$104)</f>
        <v>#N/A</v>
      </c>
      <c r="AE21" s="68"/>
      <c r="AF21" s="68" t="e">
        <f t="shared" si="11"/>
        <v>#N/A</v>
      </c>
      <c r="AG21" s="68"/>
      <c r="AH21" s="68" t="e">
        <f t="shared" si="12"/>
        <v>#N/A</v>
      </c>
      <c r="AI21" s="68"/>
      <c r="AJ21" s="68" t="e">
        <f t="shared" si="13"/>
        <v>#N/A</v>
      </c>
      <c r="AK21" s="68"/>
      <c r="AL21" s="68"/>
      <c r="AM21" s="69"/>
      <c r="AN21" s="69"/>
      <c r="AO21" s="68"/>
      <c r="AP21" s="70"/>
      <c r="AQ21" s="68"/>
      <c r="AR21" s="68"/>
      <c r="AS21" s="68"/>
      <c r="AT21" s="74" t="e">
        <f t="shared" si="14"/>
        <v>#N/A</v>
      </c>
      <c r="AU21" s="68"/>
      <c r="AV21" s="75" t="e">
        <f t="shared" si="15"/>
        <v>#N/A</v>
      </c>
    </row>
    <row r="22" spans="1:48" s="41" customFormat="1" x14ac:dyDescent="0.2">
      <c r="A22" s="68"/>
      <c r="B22" s="72"/>
      <c r="C22" s="68"/>
      <c r="D22" s="68"/>
      <c r="E22" s="68" t="e">
        <f t="shared" si="0"/>
        <v>#N/A</v>
      </c>
      <c r="F22" s="68"/>
      <c r="G22" s="68" t="e">
        <f t="shared" si="1"/>
        <v>#N/A</v>
      </c>
      <c r="H22" s="68"/>
      <c r="I22" s="68" t="e">
        <f t="shared" si="2"/>
        <v>#N/A</v>
      </c>
      <c r="J22" s="68"/>
      <c r="K22" s="67" t="e">
        <f t="shared" ref="K22:K53" si="20">LOOKUP($J22,$J$104:$K$133)</f>
        <v>#N/A</v>
      </c>
      <c r="L22" s="68"/>
      <c r="M22" s="72" t="e">
        <f t="shared" si="4"/>
        <v>#N/A</v>
      </c>
      <c r="N22" s="69"/>
      <c r="O22" s="69"/>
      <c r="P22" s="73">
        <f t="shared" si="5"/>
        <v>0</v>
      </c>
      <c r="Q22" s="69"/>
      <c r="R22" s="69"/>
      <c r="S22" s="68"/>
      <c r="T22" s="68" t="e">
        <f t="shared" si="6"/>
        <v>#N/A</v>
      </c>
      <c r="U22" s="68"/>
      <c r="V22" s="68" t="e">
        <f t="shared" si="7"/>
        <v>#N/A</v>
      </c>
      <c r="W22" s="68"/>
      <c r="X22" s="68" t="e">
        <f t="shared" si="8"/>
        <v>#N/A</v>
      </c>
      <c r="Y22" s="68"/>
      <c r="Z22" s="68" t="e">
        <f t="shared" si="9"/>
        <v>#N/A</v>
      </c>
      <c r="AA22" s="68"/>
      <c r="AB22" s="68" t="e">
        <f t="shared" si="10"/>
        <v>#N/A</v>
      </c>
      <c r="AC22" s="68"/>
      <c r="AD22" s="68" t="e">
        <f>LOOKUP($AC22,$AC49:$AD$104)</f>
        <v>#N/A</v>
      </c>
      <c r="AE22" s="68"/>
      <c r="AF22" s="68" t="e">
        <f t="shared" si="11"/>
        <v>#N/A</v>
      </c>
      <c r="AG22" s="68"/>
      <c r="AH22" s="68" t="e">
        <f t="shared" si="12"/>
        <v>#N/A</v>
      </c>
      <c r="AI22" s="68"/>
      <c r="AJ22" s="68" t="e">
        <f t="shared" si="13"/>
        <v>#N/A</v>
      </c>
      <c r="AK22" s="68"/>
      <c r="AL22" s="68"/>
      <c r="AM22" s="69"/>
      <c r="AN22" s="69"/>
      <c r="AO22" s="68"/>
      <c r="AP22" s="70"/>
      <c r="AQ22" s="68"/>
      <c r="AR22" s="68"/>
      <c r="AS22" s="68"/>
      <c r="AT22" s="74" t="e">
        <f t="shared" si="14"/>
        <v>#N/A</v>
      </c>
      <c r="AU22" s="68"/>
      <c r="AV22" s="75" t="e">
        <f t="shared" si="15"/>
        <v>#N/A</v>
      </c>
    </row>
    <row r="23" spans="1:48" s="41" customFormat="1" x14ac:dyDescent="0.2">
      <c r="A23" s="68"/>
      <c r="B23" s="72"/>
      <c r="C23" s="68"/>
      <c r="D23" s="68"/>
      <c r="E23" s="68" t="e">
        <f t="shared" si="0"/>
        <v>#N/A</v>
      </c>
      <c r="F23" s="68"/>
      <c r="G23" s="68" t="e">
        <f t="shared" si="1"/>
        <v>#N/A</v>
      </c>
      <c r="H23" s="68"/>
      <c r="I23" s="68" t="e">
        <f t="shared" si="2"/>
        <v>#N/A</v>
      </c>
      <c r="J23" s="68"/>
      <c r="K23" s="67" t="e">
        <f t="shared" si="20"/>
        <v>#N/A</v>
      </c>
      <c r="L23" s="68"/>
      <c r="M23" s="72" t="e">
        <f t="shared" si="4"/>
        <v>#N/A</v>
      </c>
      <c r="N23" s="69"/>
      <c r="O23" s="69"/>
      <c r="P23" s="73">
        <f t="shared" si="5"/>
        <v>0</v>
      </c>
      <c r="Q23" s="69"/>
      <c r="R23" s="69"/>
      <c r="S23" s="68"/>
      <c r="T23" s="68" t="e">
        <f t="shared" si="6"/>
        <v>#N/A</v>
      </c>
      <c r="U23" s="68"/>
      <c r="V23" s="68" t="e">
        <f t="shared" si="7"/>
        <v>#N/A</v>
      </c>
      <c r="W23" s="68"/>
      <c r="X23" s="68" t="e">
        <f t="shared" si="8"/>
        <v>#N/A</v>
      </c>
      <c r="Y23" s="68"/>
      <c r="Z23" s="68" t="e">
        <f t="shared" si="9"/>
        <v>#N/A</v>
      </c>
      <c r="AA23" s="68"/>
      <c r="AB23" s="68" t="e">
        <f t="shared" si="10"/>
        <v>#N/A</v>
      </c>
      <c r="AC23" s="68"/>
      <c r="AD23" s="68" t="e">
        <f>LOOKUP($AC23,$AC50:$AD$104)</f>
        <v>#N/A</v>
      </c>
      <c r="AE23" s="68"/>
      <c r="AF23" s="68" t="e">
        <f t="shared" si="11"/>
        <v>#N/A</v>
      </c>
      <c r="AG23" s="68"/>
      <c r="AH23" s="68" t="e">
        <f t="shared" si="12"/>
        <v>#N/A</v>
      </c>
      <c r="AI23" s="68"/>
      <c r="AJ23" s="68" t="e">
        <f t="shared" si="13"/>
        <v>#N/A</v>
      </c>
      <c r="AK23" s="68"/>
      <c r="AL23" s="68"/>
      <c r="AM23" s="69"/>
      <c r="AN23" s="69"/>
      <c r="AO23" s="68"/>
      <c r="AP23" s="70"/>
      <c r="AQ23" s="68"/>
      <c r="AR23" s="68"/>
      <c r="AS23" s="68"/>
      <c r="AT23" s="74" t="e">
        <f t="shared" si="14"/>
        <v>#N/A</v>
      </c>
      <c r="AU23" s="68"/>
      <c r="AV23" s="75" t="e">
        <f t="shared" si="15"/>
        <v>#N/A</v>
      </c>
    </row>
    <row r="24" spans="1:48" s="41" customFormat="1" x14ac:dyDescent="0.2">
      <c r="A24" s="68"/>
      <c r="B24" s="72"/>
      <c r="C24" s="68"/>
      <c r="D24" s="68"/>
      <c r="E24" s="68" t="e">
        <f t="shared" si="0"/>
        <v>#N/A</v>
      </c>
      <c r="F24" s="68"/>
      <c r="G24" s="68" t="e">
        <f t="shared" si="1"/>
        <v>#N/A</v>
      </c>
      <c r="H24" s="68"/>
      <c r="I24" s="68" t="e">
        <f t="shared" si="2"/>
        <v>#N/A</v>
      </c>
      <c r="J24" s="68"/>
      <c r="K24" s="67" t="e">
        <f t="shared" si="20"/>
        <v>#N/A</v>
      </c>
      <c r="L24" s="68"/>
      <c r="M24" s="72" t="e">
        <f t="shared" si="4"/>
        <v>#N/A</v>
      </c>
      <c r="N24" s="69"/>
      <c r="O24" s="69"/>
      <c r="P24" s="73">
        <f t="shared" si="5"/>
        <v>0</v>
      </c>
      <c r="Q24" s="69"/>
      <c r="R24" s="69"/>
      <c r="S24" s="68"/>
      <c r="T24" s="68" t="e">
        <f t="shared" si="6"/>
        <v>#N/A</v>
      </c>
      <c r="U24" s="68"/>
      <c r="V24" s="68" t="e">
        <f t="shared" si="7"/>
        <v>#N/A</v>
      </c>
      <c r="W24" s="68"/>
      <c r="X24" s="68" t="e">
        <f t="shared" si="8"/>
        <v>#N/A</v>
      </c>
      <c r="Y24" s="68"/>
      <c r="Z24" s="68" t="e">
        <f t="shared" si="9"/>
        <v>#N/A</v>
      </c>
      <c r="AA24" s="68"/>
      <c r="AB24" s="68" t="e">
        <f t="shared" si="10"/>
        <v>#N/A</v>
      </c>
      <c r="AC24" s="68"/>
      <c r="AD24" s="68" t="e">
        <f>LOOKUP($AC24,$AC51:$AD$104)</f>
        <v>#N/A</v>
      </c>
      <c r="AE24" s="68"/>
      <c r="AF24" s="68" t="e">
        <f t="shared" si="11"/>
        <v>#N/A</v>
      </c>
      <c r="AG24" s="68"/>
      <c r="AH24" s="68" t="e">
        <f t="shared" si="12"/>
        <v>#N/A</v>
      </c>
      <c r="AI24" s="68"/>
      <c r="AJ24" s="68" t="e">
        <f t="shared" si="13"/>
        <v>#N/A</v>
      </c>
      <c r="AK24" s="68"/>
      <c r="AL24" s="68"/>
      <c r="AM24" s="69"/>
      <c r="AN24" s="69"/>
      <c r="AO24" s="68"/>
      <c r="AP24" s="70"/>
      <c r="AQ24" s="68"/>
      <c r="AR24" s="68"/>
      <c r="AS24" s="68"/>
      <c r="AT24" s="74" t="e">
        <f t="shared" si="14"/>
        <v>#N/A</v>
      </c>
      <c r="AU24" s="68"/>
      <c r="AV24" s="75" t="e">
        <f t="shared" si="15"/>
        <v>#N/A</v>
      </c>
    </row>
    <row r="25" spans="1:48" s="41" customFormat="1" x14ac:dyDescent="0.2">
      <c r="A25" s="68"/>
      <c r="B25" s="72"/>
      <c r="C25" s="68"/>
      <c r="D25" s="68"/>
      <c r="E25" s="68" t="e">
        <f t="shared" si="0"/>
        <v>#N/A</v>
      </c>
      <c r="F25" s="68"/>
      <c r="G25" s="68" t="e">
        <f t="shared" si="1"/>
        <v>#N/A</v>
      </c>
      <c r="H25" s="68"/>
      <c r="I25" s="68" t="e">
        <f t="shared" si="2"/>
        <v>#N/A</v>
      </c>
      <c r="J25" s="68"/>
      <c r="K25" s="67" t="e">
        <f t="shared" si="20"/>
        <v>#N/A</v>
      </c>
      <c r="L25" s="68"/>
      <c r="M25" s="72" t="e">
        <f t="shared" si="4"/>
        <v>#N/A</v>
      </c>
      <c r="N25" s="69"/>
      <c r="O25" s="69"/>
      <c r="P25" s="73">
        <f t="shared" si="5"/>
        <v>0</v>
      </c>
      <c r="Q25" s="69"/>
      <c r="R25" s="69"/>
      <c r="S25" s="68"/>
      <c r="T25" s="68" t="e">
        <f t="shared" si="6"/>
        <v>#N/A</v>
      </c>
      <c r="U25" s="68"/>
      <c r="V25" s="68" t="e">
        <f t="shared" si="7"/>
        <v>#N/A</v>
      </c>
      <c r="W25" s="68"/>
      <c r="X25" s="68" t="e">
        <f t="shared" si="8"/>
        <v>#N/A</v>
      </c>
      <c r="Y25" s="68"/>
      <c r="Z25" s="68" t="e">
        <f t="shared" si="9"/>
        <v>#N/A</v>
      </c>
      <c r="AA25" s="68"/>
      <c r="AB25" s="68" t="e">
        <f t="shared" si="10"/>
        <v>#N/A</v>
      </c>
      <c r="AC25" s="68"/>
      <c r="AD25" s="68" t="e">
        <f>LOOKUP($AC25,$AC52:$AD$104)</f>
        <v>#N/A</v>
      </c>
      <c r="AE25" s="68"/>
      <c r="AF25" s="68" t="e">
        <f t="shared" si="11"/>
        <v>#N/A</v>
      </c>
      <c r="AG25" s="68"/>
      <c r="AH25" s="68" t="e">
        <f t="shared" si="12"/>
        <v>#N/A</v>
      </c>
      <c r="AI25" s="68"/>
      <c r="AJ25" s="68" t="e">
        <f t="shared" si="13"/>
        <v>#N/A</v>
      </c>
      <c r="AK25" s="68"/>
      <c r="AL25" s="68"/>
      <c r="AM25" s="69"/>
      <c r="AN25" s="69"/>
      <c r="AO25" s="68"/>
      <c r="AP25" s="70"/>
      <c r="AQ25" s="68"/>
      <c r="AR25" s="68"/>
      <c r="AS25" s="68"/>
      <c r="AT25" s="74" t="e">
        <f t="shared" si="14"/>
        <v>#N/A</v>
      </c>
      <c r="AU25" s="68"/>
      <c r="AV25" s="75" t="e">
        <f t="shared" si="15"/>
        <v>#N/A</v>
      </c>
    </row>
    <row r="26" spans="1:48" s="41" customFormat="1" x14ac:dyDescent="0.2">
      <c r="A26" s="68"/>
      <c r="B26" s="72"/>
      <c r="C26" s="68"/>
      <c r="D26" s="68"/>
      <c r="E26" s="68" t="e">
        <f t="shared" si="0"/>
        <v>#N/A</v>
      </c>
      <c r="F26" s="68"/>
      <c r="G26" s="68" t="e">
        <f t="shared" si="1"/>
        <v>#N/A</v>
      </c>
      <c r="H26" s="68"/>
      <c r="I26" s="68" t="e">
        <f t="shared" si="2"/>
        <v>#N/A</v>
      </c>
      <c r="J26" s="68"/>
      <c r="K26" s="67" t="e">
        <f t="shared" si="20"/>
        <v>#N/A</v>
      </c>
      <c r="L26" s="68"/>
      <c r="M26" s="72" t="e">
        <f t="shared" si="4"/>
        <v>#N/A</v>
      </c>
      <c r="N26" s="69"/>
      <c r="O26" s="69"/>
      <c r="P26" s="73">
        <f t="shared" si="5"/>
        <v>0</v>
      </c>
      <c r="Q26" s="69"/>
      <c r="R26" s="69"/>
      <c r="S26" s="68"/>
      <c r="T26" s="68" t="e">
        <f t="shared" si="6"/>
        <v>#N/A</v>
      </c>
      <c r="U26" s="68"/>
      <c r="V26" s="68" t="e">
        <f t="shared" si="7"/>
        <v>#N/A</v>
      </c>
      <c r="W26" s="68"/>
      <c r="X26" s="68" t="e">
        <f t="shared" si="8"/>
        <v>#N/A</v>
      </c>
      <c r="Y26" s="68"/>
      <c r="Z26" s="68" t="e">
        <f t="shared" si="9"/>
        <v>#N/A</v>
      </c>
      <c r="AA26" s="68"/>
      <c r="AB26" s="68" t="e">
        <f t="shared" si="10"/>
        <v>#N/A</v>
      </c>
      <c r="AC26" s="68"/>
      <c r="AD26" s="68" t="e">
        <f>LOOKUP($AC26,$AC43:$AD$104)</f>
        <v>#N/A</v>
      </c>
      <c r="AE26" s="68"/>
      <c r="AF26" s="68" t="e">
        <f t="shared" si="11"/>
        <v>#N/A</v>
      </c>
      <c r="AG26" s="68"/>
      <c r="AH26" s="68" t="e">
        <f t="shared" si="12"/>
        <v>#N/A</v>
      </c>
      <c r="AI26" s="68"/>
      <c r="AJ26" s="68" t="e">
        <f t="shared" si="13"/>
        <v>#N/A</v>
      </c>
      <c r="AK26" s="68"/>
      <c r="AL26" s="68"/>
      <c r="AM26" s="69"/>
      <c r="AN26" s="69"/>
      <c r="AO26" s="68"/>
      <c r="AP26" s="70"/>
      <c r="AQ26" s="68"/>
      <c r="AR26" s="68"/>
      <c r="AS26" s="68"/>
      <c r="AT26" s="74" t="e">
        <f t="shared" si="14"/>
        <v>#N/A</v>
      </c>
      <c r="AU26" s="68"/>
      <c r="AV26" s="75" t="e">
        <f t="shared" si="15"/>
        <v>#N/A</v>
      </c>
    </row>
    <row r="27" spans="1:48" s="41" customFormat="1" x14ac:dyDescent="0.2">
      <c r="A27" s="68"/>
      <c r="B27" s="72"/>
      <c r="C27" s="68"/>
      <c r="D27" s="68"/>
      <c r="E27" s="68" t="e">
        <f t="shared" si="0"/>
        <v>#N/A</v>
      </c>
      <c r="F27" s="68"/>
      <c r="G27" s="68" t="e">
        <f t="shared" si="1"/>
        <v>#N/A</v>
      </c>
      <c r="H27" s="68"/>
      <c r="I27" s="68" t="e">
        <f t="shared" si="2"/>
        <v>#N/A</v>
      </c>
      <c r="J27" s="68"/>
      <c r="K27" s="67" t="e">
        <f t="shared" si="20"/>
        <v>#N/A</v>
      </c>
      <c r="L27" s="68"/>
      <c r="M27" s="72" t="e">
        <f t="shared" si="4"/>
        <v>#N/A</v>
      </c>
      <c r="N27" s="69"/>
      <c r="O27" s="69"/>
      <c r="P27" s="73">
        <f t="shared" si="5"/>
        <v>0</v>
      </c>
      <c r="Q27" s="69"/>
      <c r="R27" s="69"/>
      <c r="S27" s="68"/>
      <c r="T27" s="68" t="e">
        <f t="shared" si="6"/>
        <v>#N/A</v>
      </c>
      <c r="U27" s="68"/>
      <c r="V27" s="68" t="e">
        <f t="shared" si="7"/>
        <v>#N/A</v>
      </c>
      <c r="W27" s="68"/>
      <c r="X27" s="68" t="e">
        <f t="shared" si="8"/>
        <v>#N/A</v>
      </c>
      <c r="Y27" s="68"/>
      <c r="Z27" s="68" t="e">
        <f t="shared" si="9"/>
        <v>#N/A</v>
      </c>
      <c r="AA27" s="68"/>
      <c r="AB27" s="68" t="e">
        <f t="shared" si="10"/>
        <v>#N/A</v>
      </c>
      <c r="AC27" s="68"/>
      <c r="AD27" s="68" t="e">
        <f>LOOKUP($AC27,$AC44:$AD$104)</f>
        <v>#N/A</v>
      </c>
      <c r="AE27" s="68"/>
      <c r="AF27" s="68" t="e">
        <f t="shared" si="11"/>
        <v>#N/A</v>
      </c>
      <c r="AG27" s="68"/>
      <c r="AH27" s="68" t="e">
        <f t="shared" si="12"/>
        <v>#N/A</v>
      </c>
      <c r="AI27" s="68"/>
      <c r="AJ27" s="68" t="e">
        <f t="shared" si="13"/>
        <v>#N/A</v>
      </c>
      <c r="AK27" s="68"/>
      <c r="AL27" s="68"/>
      <c r="AM27" s="69"/>
      <c r="AN27" s="69"/>
      <c r="AO27" s="68"/>
      <c r="AP27" s="70"/>
      <c r="AQ27" s="68"/>
      <c r="AR27" s="68"/>
      <c r="AS27" s="68"/>
      <c r="AT27" s="74" t="e">
        <f t="shared" si="14"/>
        <v>#N/A</v>
      </c>
      <c r="AU27" s="68"/>
      <c r="AV27" s="75" t="e">
        <f t="shared" si="15"/>
        <v>#N/A</v>
      </c>
    </row>
    <row r="28" spans="1:48" s="41" customFormat="1" x14ac:dyDescent="0.2">
      <c r="A28" s="68"/>
      <c r="B28" s="72"/>
      <c r="C28" s="68"/>
      <c r="D28" s="68"/>
      <c r="E28" s="68" t="e">
        <f t="shared" si="0"/>
        <v>#N/A</v>
      </c>
      <c r="F28" s="68"/>
      <c r="G28" s="68" t="e">
        <f t="shared" si="1"/>
        <v>#N/A</v>
      </c>
      <c r="H28" s="68"/>
      <c r="I28" s="68" t="e">
        <f t="shared" si="2"/>
        <v>#N/A</v>
      </c>
      <c r="J28" s="68"/>
      <c r="K28" s="67" t="e">
        <f t="shared" si="20"/>
        <v>#N/A</v>
      </c>
      <c r="L28" s="68"/>
      <c r="M28" s="72" t="e">
        <f t="shared" si="4"/>
        <v>#N/A</v>
      </c>
      <c r="N28" s="69"/>
      <c r="O28" s="69"/>
      <c r="P28" s="73">
        <f t="shared" si="5"/>
        <v>0</v>
      </c>
      <c r="Q28" s="69"/>
      <c r="R28" s="69"/>
      <c r="S28" s="68"/>
      <c r="T28" s="68" t="e">
        <f t="shared" si="6"/>
        <v>#N/A</v>
      </c>
      <c r="U28" s="68"/>
      <c r="V28" s="68" t="e">
        <f t="shared" si="7"/>
        <v>#N/A</v>
      </c>
      <c r="W28" s="68"/>
      <c r="X28" s="68" t="e">
        <f t="shared" si="8"/>
        <v>#N/A</v>
      </c>
      <c r="Y28" s="68"/>
      <c r="Z28" s="68" t="e">
        <f t="shared" si="9"/>
        <v>#N/A</v>
      </c>
      <c r="AA28" s="68"/>
      <c r="AB28" s="68" t="e">
        <f t="shared" si="10"/>
        <v>#N/A</v>
      </c>
      <c r="AC28" s="68"/>
      <c r="AD28" s="68" t="e">
        <f>LOOKUP($AC28,$AC45:$AD$104)</f>
        <v>#N/A</v>
      </c>
      <c r="AE28" s="68"/>
      <c r="AF28" s="68" t="e">
        <f t="shared" si="11"/>
        <v>#N/A</v>
      </c>
      <c r="AG28" s="68"/>
      <c r="AH28" s="68" t="e">
        <f t="shared" si="12"/>
        <v>#N/A</v>
      </c>
      <c r="AI28" s="68"/>
      <c r="AJ28" s="68" t="e">
        <f t="shared" si="13"/>
        <v>#N/A</v>
      </c>
      <c r="AK28" s="68"/>
      <c r="AL28" s="68"/>
      <c r="AM28" s="69"/>
      <c r="AN28" s="69"/>
      <c r="AO28" s="68"/>
      <c r="AP28" s="70"/>
      <c r="AQ28" s="68"/>
      <c r="AR28" s="68"/>
      <c r="AS28" s="68"/>
      <c r="AT28" s="74" t="e">
        <f t="shared" si="14"/>
        <v>#N/A</v>
      </c>
      <c r="AU28" s="68"/>
      <c r="AV28" s="75" t="e">
        <f t="shared" si="15"/>
        <v>#N/A</v>
      </c>
    </row>
    <row r="29" spans="1:48" s="41" customFormat="1" x14ac:dyDescent="0.2">
      <c r="A29" s="68"/>
      <c r="B29" s="72"/>
      <c r="C29" s="68"/>
      <c r="D29" s="68"/>
      <c r="E29" s="68" t="e">
        <f t="shared" si="0"/>
        <v>#N/A</v>
      </c>
      <c r="F29" s="68"/>
      <c r="G29" s="68" t="e">
        <f t="shared" si="1"/>
        <v>#N/A</v>
      </c>
      <c r="H29" s="68"/>
      <c r="I29" s="68" t="e">
        <f t="shared" si="2"/>
        <v>#N/A</v>
      </c>
      <c r="J29" s="68"/>
      <c r="K29" s="67" t="e">
        <f t="shared" si="20"/>
        <v>#N/A</v>
      </c>
      <c r="L29" s="68"/>
      <c r="M29" s="72" t="e">
        <f t="shared" si="4"/>
        <v>#N/A</v>
      </c>
      <c r="N29" s="69"/>
      <c r="O29" s="69"/>
      <c r="P29" s="73">
        <f t="shared" si="5"/>
        <v>0</v>
      </c>
      <c r="Q29" s="69"/>
      <c r="R29" s="69"/>
      <c r="S29" s="68"/>
      <c r="T29" s="68" t="e">
        <f t="shared" si="6"/>
        <v>#N/A</v>
      </c>
      <c r="U29" s="68"/>
      <c r="V29" s="68" t="e">
        <f t="shared" si="7"/>
        <v>#N/A</v>
      </c>
      <c r="W29" s="68"/>
      <c r="X29" s="68" t="e">
        <f t="shared" si="8"/>
        <v>#N/A</v>
      </c>
      <c r="Y29" s="68"/>
      <c r="Z29" s="68" t="e">
        <f t="shared" si="9"/>
        <v>#N/A</v>
      </c>
      <c r="AA29" s="68"/>
      <c r="AB29" s="68" t="e">
        <f t="shared" si="10"/>
        <v>#N/A</v>
      </c>
      <c r="AC29" s="68"/>
      <c r="AD29" s="68" t="e">
        <f>LOOKUP($AC29,$AC46:$AD$104)</f>
        <v>#N/A</v>
      </c>
      <c r="AE29" s="68"/>
      <c r="AF29" s="68" t="e">
        <f t="shared" si="11"/>
        <v>#N/A</v>
      </c>
      <c r="AG29" s="68"/>
      <c r="AH29" s="68" t="e">
        <f t="shared" si="12"/>
        <v>#N/A</v>
      </c>
      <c r="AI29" s="68"/>
      <c r="AJ29" s="68" t="e">
        <f t="shared" si="13"/>
        <v>#N/A</v>
      </c>
      <c r="AK29" s="68"/>
      <c r="AL29" s="68"/>
      <c r="AM29" s="69"/>
      <c r="AN29" s="69"/>
      <c r="AO29" s="68"/>
      <c r="AP29" s="70"/>
      <c r="AQ29" s="68"/>
      <c r="AR29" s="68"/>
      <c r="AS29" s="68"/>
      <c r="AT29" s="74" t="e">
        <f t="shared" si="14"/>
        <v>#N/A</v>
      </c>
      <c r="AU29" s="68"/>
      <c r="AV29" s="75" t="e">
        <f t="shared" si="15"/>
        <v>#N/A</v>
      </c>
    </row>
    <row r="30" spans="1:48" s="41" customFormat="1" x14ac:dyDescent="0.2">
      <c r="A30" s="68"/>
      <c r="B30" s="72"/>
      <c r="C30" s="68"/>
      <c r="D30" s="68"/>
      <c r="E30" s="68" t="e">
        <f t="shared" si="0"/>
        <v>#N/A</v>
      </c>
      <c r="F30" s="68"/>
      <c r="G30" s="68" t="e">
        <f t="shared" si="1"/>
        <v>#N/A</v>
      </c>
      <c r="H30" s="68"/>
      <c r="I30" s="68" t="e">
        <f t="shared" si="2"/>
        <v>#N/A</v>
      </c>
      <c r="J30" s="68"/>
      <c r="K30" s="67" t="e">
        <f t="shared" ref="K30:K61" si="21">LOOKUP($J30,$J$104:$K$132)</f>
        <v>#N/A</v>
      </c>
      <c r="L30" s="68"/>
      <c r="M30" s="72" t="e">
        <f t="shared" si="4"/>
        <v>#N/A</v>
      </c>
      <c r="N30" s="69"/>
      <c r="O30" s="69"/>
      <c r="P30" s="73">
        <f t="shared" si="5"/>
        <v>0</v>
      </c>
      <c r="Q30" s="69"/>
      <c r="R30" s="69"/>
      <c r="S30" s="68"/>
      <c r="T30" s="68" t="e">
        <f t="shared" si="6"/>
        <v>#N/A</v>
      </c>
      <c r="U30" s="68"/>
      <c r="V30" s="68" t="e">
        <f t="shared" si="7"/>
        <v>#N/A</v>
      </c>
      <c r="W30" s="68"/>
      <c r="X30" s="68" t="e">
        <f t="shared" si="8"/>
        <v>#N/A</v>
      </c>
      <c r="Y30" s="68"/>
      <c r="Z30" s="68" t="e">
        <f t="shared" si="9"/>
        <v>#N/A</v>
      </c>
      <c r="AA30" s="68"/>
      <c r="AB30" s="68" t="e">
        <f t="shared" si="10"/>
        <v>#N/A</v>
      </c>
      <c r="AC30" s="68"/>
      <c r="AD30" s="68" t="e">
        <f>LOOKUP($AC30,$AC47:$AD$104)</f>
        <v>#N/A</v>
      </c>
      <c r="AE30" s="68"/>
      <c r="AF30" s="68" t="e">
        <f t="shared" si="11"/>
        <v>#N/A</v>
      </c>
      <c r="AG30" s="68"/>
      <c r="AH30" s="68" t="e">
        <f t="shared" si="12"/>
        <v>#N/A</v>
      </c>
      <c r="AI30" s="68"/>
      <c r="AJ30" s="68" t="e">
        <f t="shared" si="13"/>
        <v>#N/A</v>
      </c>
      <c r="AK30" s="68"/>
      <c r="AL30" s="68"/>
      <c r="AM30" s="69"/>
      <c r="AN30" s="69"/>
      <c r="AO30" s="68"/>
      <c r="AP30" s="70"/>
      <c r="AQ30" s="68"/>
      <c r="AR30" s="68"/>
      <c r="AS30" s="68"/>
      <c r="AT30" s="74" t="e">
        <f t="shared" si="14"/>
        <v>#N/A</v>
      </c>
      <c r="AU30" s="68"/>
      <c r="AV30" s="75" t="e">
        <f t="shared" si="15"/>
        <v>#N/A</v>
      </c>
    </row>
    <row r="31" spans="1:48" s="41" customFormat="1" x14ac:dyDescent="0.2">
      <c r="A31" s="68"/>
      <c r="B31" s="72"/>
      <c r="C31" s="68"/>
      <c r="D31" s="68"/>
      <c r="E31" s="68" t="e">
        <f t="shared" si="0"/>
        <v>#N/A</v>
      </c>
      <c r="F31" s="68"/>
      <c r="G31" s="68" t="e">
        <f t="shared" si="1"/>
        <v>#N/A</v>
      </c>
      <c r="H31" s="68"/>
      <c r="I31" s="68" t="e">
        <f t="shared" si="2"/>
        <v>#N/A</v>
      </c>
      <c r="J31" s="68"/>
      <c r="K31" s="67" t="e">
        <f t="shared" ref="K31:K62" si="22">LOOKUP($J31,$J$104:$K$133)</f>
        <v>#N/A</v>
      </c>
      <c r="L31" s="68"/>
      <c r="M31" s="72" t="e">
        <f t="shared" si="4"/>
        <v>#N/A</v>
      </c>
      <c r="N31" s="69"/>
      <c r="O31" s="69"/>
      <c r="P31" s="73">
        <f t="shared" si="5"/>
        <v>0</v>
      </c>
      <c r="Q31" s="69"/>
      <c r="R31" s="69"/>
      <c r="S31" s="68"/>
      <c r="T31" s="68" t="e">
        <f t="shared" si="6"/>
        <v>#N/A</v>
      </c>
      <c r="U31" s="68"/>
      <c r="V31" s="68" t="e">
        <f t="shared" si="7"/>
        <v>#N/A</v>
      </c>
      <c r="W31" s="68"/>
      <c r="X31" s="68" t="e">
        <f t="shared" si="8"/>
        <v>#N/A</v>
      </c>
      <c r="Y31" s="68"/>
      <c r="Z31" s="68" t="e">
        <f t="shared" si="9"/>
        <v>#N/A</v>
      </c>
      <c r="AA31" s="68"/>
      <c r="AB31" s="68" t="e">
        <f t="shared" si="10"/>
        <v>#N/A</v>
      </c>
      <c r="AC31" s="68"/>
      <c r="AD31" s="68" t="e">
        <f>LOOKUP($AC31,$AC58:$AD$104)</f>
        <v>#N/A</v>
      </c>
      <c r="AE31" s="68"/>
      <c r="AF31" s="68" t="e">
        <f t="shared" si="11"/>
        <v>#N/A</v>
      </c>
      <c r="AG31" s="68"/>
      <c r="AH31" s="68" t="e">
        <f t="shared" si="12"/>
        <v>#N/A</v>
      </c>
      <c r="AI31" s="68"/>
      <c r="AJ31" s="68" t="e">
        <f t="shared" si="13"/>
        <v>#N/A</v>
      </c>
      <c r="AK31" s="68"/>
      <c r="AL31" s="68"/>
      <c r="AM31" s="69"/>
      <c r="AN31" s="69"/>
      <c r="AO31" s="68"/>
      <c r="AP31" s="70"/>
      <c r="AQ31" s="68"/>
      <c r="AR31" s="68"/>
      <c r="AS31" s="68"/>
      <c r="AT31" s="74" t="e">
        <f t="shared" si="14"/>
        <v>#N/A</v>
      </c>
      <c r="AU31" s="68"/>
      <c r="AV31" s="75" t="e">
        <f t="shared" si="15"/>
        <v>#N/A</v>
      </c>
    </row>
    <row r="32" spans="1:48" s="41" customFormat="1" x14ac:dyDescent="0.2">
      <c r="A32" s="68"/>
      <c r="B32" s="72"/>
      <c r="C32" s="68"/>
      <c r="D32" s="68"/>
      <c r="E32" s="68" t="e">
        <f t="shared" si="0"/>
        <v>#N/A</v>
      </c>
      <c r="F32" s="68"/>
      <c r="G32" s="68" t="e">
        <f t="shared" si="1"/>
        <v>#N/A</v>
      </c>
      <c r="H32" s="68"/>
      <c r="I32" s="68" t="e">
        <f t="shared" si="2"/>
        <v>#N/A</v>
      </c>
      <c r="J32" s="68"/>
      <c r="K32" s="67" t="e">
        <f t="shared" si="22"/>
        <v>#N/A</v>
      </c>
      <c r="L32" s="68"/>
      <c r="M32" s="72" t="e">
        <f t="shared" si="4"/>
        <v>#N/A</v>
      </c>
      <c r="N32" s="69"/>
      <c r="O32" s="69"/>
      <c r="P32" s="73">
        <f t="shared" si="5"/>
        <v>0</v>
      </c>
      <c r="Q32" s="69"/>
      <c r="R32" s="69"/>
      <c r="S32" s="68"/>
      <c r="T32" s="68" t="e">
        <f t="shared" si="6"/>
        <v>#N/A</v>
      </c>
      <c r="U32" s="68"/>
      <c r="V32" s="68" t="e">
        <f t="shared" si="7"/>
        <v>#N/A</v>
      </c>
      <c r="W32" s="68"/>
      <c r="X32" s="68" t="e">
        <f t="shared" si="8"/>
        <v>#N/A</v>
      </c>
      <c r="Y32" s="68"/>
      <c r="Z32" s="68" t="e">
        <f t="shared" si="9"/>
        <v>#N/A</v>
      </c>
      <c r="AA32" s="68"/>
      <c r="AB32" s="68" t="e">
        <f t="shared" si="10"/>
        <v>#N/A</v>
      </c>
      <c r="AC32" s="68"/>
      <c r="AD32" s="68" t="e">
        <f>LOOKUP($AC32,$AC59:$AD$104)</f>
        <v>#N/A</v>
      </c>
      <c r="AE32" s="68"/>
      <c r="AF32" s="68" t="e">
        <f t="shared" si="11"/>
        <v>#N/A</v>
      </c>
      <c r="AG32" s="68"/>
      <c r="AH32" s="68" t="e">
        <f t="shared" si="12"/>
        <v>#N/A</v>
      </c>
      <c r="AI32" s="68"/>
      <c r="AJ32" s="68" t="e">
        <f t="shared" si="13"/>
        <v>#N/A</v>
      </c>
      <c r="AK32" s="68"/>
      <c r="AL32" s="68"/>
      <c r="AM32" s="69"/>
      <c r="AN32" s="69"/>
      <c r="AO32" s="68"/>
      <c r="AP32" s="70"/>
      <c r="AQ32" s="68"/>
      <c r="AR32" s="68"/>
      <c r="AS32" s="68"/>
      <c r="AT32" s="74" t="e">
        <f t="shared" si="14"/>
        <v>#N/A</v>
      </c>
      <c r="AU32" s="68"/>
      <c r="AV32" s="75" t="e">
        <f t="shared" si="15"/>
        <v>#N/A</v>
      </c>
    </row>
    <row r="33" spans="1:48" s="41" customFormat="1" x14ac:dyDescent="0.2">
      <c r="A33" s="68"/>
      <c r="B33" s="72"/>
      <c r="C33" s="68"/>
      <c r="D33" s="68"/>
      <c r="E33" s="68" t="e">
        <f t="shared" si="0"/>
        <v>#N/A</v>
      </c>
      <c r="F33" s="68"/>
      <c r="G33" s="68" t="e">
        <f t="shared" si="1"/>
        <v>#N/A</v>
      </c>
      <c r="H33" s="68"/>
      <c r="I33" s="68" t="e">
        <f t="shared" si="2"/>
        <v>#N/A</v>
      </c>
      <c r="J33" s="68"/>
      <c r="K33" s="67" t="e">
        <f t="shared" si="22"/>
        <v>#N/A</v>
      </c>
      <c r="L33" s="68"/>
      <c r="M33" s="72" t="e">
        <f t="shared" si="4"/>
        <v>#N/A</v>
      </c>
      <c r="N33" s="69"/>
      <c r="O33" s="69"/>
      <c r="P33" s="73">
        <f t="shared" si="5"/>
        <v>0</v>
      </c>
      <c r="Q33" s="69"/>
      <c r="R33" s="69"/>
      <c r="S33" s="68"/>
      <c r="T33" s="68" t="e">
        <f t="shared" si="6"/>
        <v>#N/A</v>
      </c>
      <c r="U33" s="68"/>
      <c r="V33" s="68" t="e">
        <f t="shared" si="7"/>
        <v>#N/A</v>
      </c>
      <c r="W33" s="68"/>
      <c r="X33" s="68" t="e">
        <f t="shared" si="8"/>
        <v>#N/A</v>
      </c>
      <c r="Y33" s="68"/>
      <c r="Z33" s="68" t="e">
        <f t="shared" si="9"/>
        <v>#N/A</v>
      </c>
      <c r="AA33" s="68"/>
      <c r="AB33" s="68" t="e">
        <f t="shared" si="10"/>
        <v>#N/A</v>
      </c>
      <c r="AC33" s="68"/>
      <c r="AD33" s="68" t="e">
        <f>LOOKUP($AC33,$AC60:$AD$104)</f>
        <v>#N/A</v>
      </c>
      <c r="AE33" s="68"/>
      <c r="AF33" s="68" t="e">
        <f t="shared" si="11"/>
        <v>#N/A</v>
      </c>
      <c r="AG33" s="68"/>
      <c r="AH33" s="68" t="e">
        <f t="shared" si="12"/>
        <v>#N/A</v>
      </c>
      <c r="AI33" s="68"/>
      <c r="AJ33" s="68" t="e">
        <f t="shared" si="13"/>
        <v>#N/A</v>
      </c>
      <c r="AK33" s="68"/>
      <c r="AL33" s="68"/>
      <c r="AM33" s="69"/>
      <c r="AN33" s="69"/>
      <c r="AO33" s="68"/>
      <c r="AP33" s="70"/>
      <c r="AQ33" s="68"/>
      <c r="AR33" s="68"/>
      <c r="AS33" s="68"/>
      <c r="AT33" s="74" t="e">
        <f t="shared" si="14"/>
        <v>#N/A</v>
      </c>
      <c r="AU33" s="68"/>
      <c r="AV33" s="75" t="e">
        <f t="shared" si="15"/>
        <v>#N/A</v>
      </c>
    </row>
    <row r="34" spans="1:48" s="41" customFormat="1" x14ac:dyDescent="0.2">
      <c r="A34" s="68"/>
      <c r="B34" s="72"/>
      <c r="C34" s="68"/>
      <c r="D34" s="68"/>
      <c r="E34" s="68" t="e">
        <f t="shared" si="0"/>
        <v>#N/A</v>
      </c>
      <c r="F34" s="68"/>
      <c r="G34" s="68" t="e">
        <f t="shared" si="1"/>
        <v>#N/A</v>
      </c>
      <c r="H34" s="68"/>
      <c r="I34" s="68" t="e">
        <f t="shared" si="2"/>
        <v>#N/A</v>
      </c>
      <c r="J34" s="68"/>
      <c r="K34" s="67" t="e">
        <f t="shared" si="22"/>
        <v>#N/A</v>
      </c>
      <c r="L34" s="68"/>
      <c r="M34" s="72" t="e">
        <f t="shared" si="4"/>
        <v>#N/A</v>
      </c>
      <c r="N34" s="69"/>
      <c r="O34" s="69"/>
      <c r="P34" s="73">
        <f t="shared" si="5"/>
        <v>0</v>
      </c>
      <c r="Q34" s="69"/>
      <c r="R34" s="69"/>
      <c r="S34" s="68"/>
      <c r="T34" s="68" t="e">
        <f t="shared" si="6"/>
        <v>#N/A</v>
      </c>
      <c r="U34" s="68"/>
      <c r="V34" s="68" t="e">
        <f t="shared" si="7"/>
        <v>#N/A</v>
      </c>
      <c r="W34" s="68"/>
      <c r="X34" s="68" t="e">
        <f t="shared" si="8"/>
        <v>#N/A</v>
      </c>
      <c r="Y34" s="68"/>
      <c r="Z34" s="68" t="e">
        <f t="shared" si="9"/>
        <v>#N/A</v>
      </c>
      <c r="AA34" s="68"/>
      <c r="AB34" s="68" t="e">
        <f t="shared" si="10"/>
        <v>#N/A</v>
      </c>
      <c r="AC34" s="68"/>
      <c r="AD34" s="68" t="e">
        <f>LOOKUP($AC34,$AC61:$AD$104)</f>
        <v>#N/A</v>
      </c>
      <c r="AE34" s="68"/>
      <c r="AF34" s="68" t="e">
        <f t="shared" si="11"/>
        <v>#N/A</v>
      </c>
      <c r="AG34" s="68"/>
      <c r="AH34" s="68" t="e">
        <f t="shared" si="12"/>
        <v>#N/A</v>
      </c>
      <c r="AI34" s="68"/>
      <c r="AJ34" s="68" t="e">
        <f t="shared" si="13"/>
        <v>#N/A</v>
      </c>
      <c r="AK34" s="68"/>
      <c r="AL34" s="68"/>
      <c r="AM34" s="69"/>
      <c r="AN34" s="69"/>
      <c r="AO34" s="68"/>
      <c r="AP34" s="70"/>
      <c r="AQ34" s="68"/>
      <c r="AR34" s="68"/>
      <c r="AS34" s="68"/>
      <c r="AT34" s="74" t="e">
        <f t="shared" si="14"/>
        <v>#N/A</v>
      </c>
      <c r="AU34" s="68"/>
      <c r="AV34" s="75" t="e">
        <f t="shared" si="15"/>
        <v>#N/A</v>
      </c>
    </row>
    <row r="35" spans="1:48" s="41" customFormat="1" x14ac:dyDescent="0.2">
      <c r="A35" s="68"/>
      <c r="B35" s="72"/>
      <c r="C35" s="68"/>
      <c r="D35" s="68"/>
      <c r="E35" s="68" t="e">
        <f t="shared" si="0"/>
        <v>#N/A</v>
      </c>
      <c r="F35" s="68"/>
      <c r="G35" s="68" t="e">
        <f t="shared" si="1"/>
        <v>#N/A</v>
      </c>
      <c r="H35" s="68"/>
      <c r="I35" s="68" t="e">
        <f t="shared" si="2"/>
        <v>#N/A</v>
      </c>
      <c r="J35" s="68"/>
      <c r="K35" s="67" t="e">
        <f t="shared" si="22"/>
        <v>#N/A</v>
      </c>
      <c r="L35" s="68"/>
      <c r="M35" s="72" t="e">
        <f t="shared" si="4"/>
        <v>#N/A</v>
      </c>
      <c r="N35" s="69"/>
      <c r="O35" s="69"/>
      <c r="P35" s="73">
        <f t="shared" si="5"/>
        <v>0</v>
      </c>
      <c r="Q35" s="69"/>
      <c r="R35" s="69"/>
      <c r="S35" s="68"/>
      <c r="T35" s="68" t="e">
        <f t="shared" si="6"/>
        <v>#N/A</v>
      </c>
      <c r="U35" s="68"/>
      <c r="V35" s="68" t="e">
        <f t="shared" si="7"/>
        <v>#N/A</v>
      </c>
      <c r="W35" s="68"/>
      <c r="X35" s="68" t="e">
        <f t="shared" si="8"/>
        <v>#N/A</v>
      </c>
      <c r="Y35" s="68"/>
      <c r="Z35" s="68" t="e">
        <f t="shared" si="9"/>
        <v>#N/A</v>
      </c>
      <c r="AA35" s="68"/>
      <c r="AB35" s="68" t="e">
        <f t="shared" si="10"/>
        <v>#N/A</v>
      </c>
      <c r="AC35" s="68"/>
      <c r="AD35" s="68" t="e">
        <f>LOOKUP($AC35,$AC52:$AD$104)</f>
        <v>#N/A</v>
      </c>
      <c r="AE35" s="68"/>
      <c r="AF35" s="68" t="e">
        <f t="shared" si="11"/>
        <v>#N/A</v>
      </c>
      <c r="AG35" s="68"/>
      <c r="AH35" s="68" t="e">
        <f t="shared" si="12"/>
        <v>#N/A</v>
      </c>
      <c r="AI35" s="68"/>
      <c r="AJ35" s="68" t="e">
        <f t="shared" si="13"/>
        <v>#N/A</v>
      </c>
      <c r="AK35" s="68"/>
      <c r="AL35" s="68"/>
      <c r="AM35" s="69"/>
      <c r="AN35" s="69"/>
      <c r="AO35" s="68"/>
      <c r="AP35" s="70"/>
      <c r="AQ35" s="68"/>
      <c r="AR35" s="68"/>
      <c r="AS35" s="68"/>
      <c r="AT35" s="74" t="e">
        <f t="shared" si="14"/>
        <v>#N/A</v>
      </c>
      <c r="AU35" s="68"/>
      <c r="AV35" s="75" t="e">
        <f t="shared" si="15"/>
        <v>#N/A</v>
      </c>
    </row>
    <row r="36" spans="1:48" s="41" customFormat="1" x14ac:dyDescent="0.2">
      <c r="A36" s="68"/>
      <c r="B36" s="72"/>
      <c r="C36" s="68"/>
      <c r="D36" s="68"/>
      <c r="E36" s="68" t="e">
        <f t="shared" si="0"/>
        <v>#N/A</v>
      </c>
      <c r="F36" s="68"/>
      <c r="G36" s="68" t="e">
        <f t="shared" si="1"/>
        <v>#N/A</v>
      </c>
      <c r="H36" s="68"/>
      <c r="I36" s="68" t="e">
        <f t="shared" si="2"/>
        <v>#N/A</v>
      </c>
      <c r="J36" s="68"/>
      <c r="K36" s="67" t="e">
        <f t="shared" si="22"/>
        <v>#N/A</v>
      </c>
      <c r="L36" s="68"/>
      <c r="M36" s="72" t="e">
        <f t="shared" si="4"/>
        <v>#N/A</v>
      </c>
      <c r="N36" s="69"/>
      <c r="O36" s="69"/>
      <c r="P36" s="73">
        <f t="shared" si="5"/>
        <v>0</v>
      </c>
      <c r="Q36" s="69"/>
      <c r="R36" s="69"/>
      <c r="S36" s="68"/>
      <c r="T36" s="68" t="e">
        <f t="shared" si="6"/>
        <v>#N/A</v>
      </c>
      <c r="U36" s="68"/>
      <c r="V36" s="68" t="e">
        <f t="shared" si="7"/>
        <v>#N/A</v>
      </c>
      <c r="W36" s="68"/>
      <c r="X36" s="68" t="e">
        <f t="shared" si="8"/>
        <v>#N/A</v>
      </c>
      <c r="Y36" s="68"/>
      <c r="Z36" s="68" t="e">
        <f t="shared" si="9"/>
        <v>#N/A</v>
      </c>
      <c r="AA36" s="68"/>
      <c r="AB36" s="68" t="e">
        <f t="shared" si="10"/>
        <v>#N/A</v>
      </c>
      <c r="AC36" s="68"/>
      <c r="AD36" s="68" t="e">
        <f>LOOKUP($AC36,$AC53:$AD$104)</f>
        <v>#N/A</v>
      </c>
      <c r="AE36" s="68"/>
      <c r="AF36" s="68" t="e">
        <f t="shared" si="11"/>
        <v>#N/A</v>
      </c>
      <c r="AG36" s="68"/>
      <c r="AH36" s="68" t="e">
        <f t="shared" si="12"/>
        <v>#N/A</v>
      </c>
      <c r="AI36" s="68"/>
      <c r="AJ36" s="68" t="e">
        <f t="shared" si="13"/>
        <v>#N/A</v>
      </c>
      <c r="AK36" s="68"/>
      <c r="AL36" s="68"/>
      <c r="AM36" s="69"/>
      <c r="AN36" s="69"/>
      <c r="AO36" s="68"/>
      <c r="AP36" s="70"/>
      <c r="AQ36" s="68"/>
      <c r="AR36" s="68"/>
      <c r="AS36" s="68"/>
      <c r="AT36" s="74" t="e">
        <f t="shared" si="14"/>
        <v>#N/A</v>
      </c>
      <c r="AU36" s="68"/>
      <c r="AV36" s="75" t="e">
        <f t="shared" si="15"/>
        <v>#N/A</v>
      </c>
    </row>
    <row r="37" spans="1:48" s="41" customFormat="1" x14ac:dyDescent="0.2">
      <c r="A37" s="68"/>
      <c r="B37" s="72"/>
      <c r="C37" s="68"/>
      <c r="D37" s="68"/>
      <c r="E37" s="68" t="e">
        <f t="shared" si="0"/>
        <v>#N/A</v>
      </c>
      <c r="F37" s="68"/>
      <c r="G37" s="68" t="e">
        <f t="shared" si="1"/>
        <v>#N/A</v>
      </c>
      <c r="H37" s="68"/>
      <c r="I37" s="68" t="e">
        <f t="shared" si="2"/>
        <v>#N/A</v>
      </c>
      <c r="J37" s="68"/>
      <c r="K37" s="67" t="e">
        <f t="shared" si="22"/>
        <v>#N/A</v>
      </c>
      <c r="L37" s="68"/>
      <c r="M37" s="72" t="e">
        <f t="shared" si="4"/>
        <v>#N/A</v>
      </c>
      <c r="N37" s="69"/>
      <c r="O37" s="69"/>
      <c r="P37" s="73">
        <f t="shared" si="5"/>
        <v>0</v>
      </c>
      <c r="Q37" s="69"/>
      <c r="R37" s="69"/>
      <c r="S37" s="68"/>
      <c r="T37" s="68" t="e">
        <f t="shared" si="6"/>
        <v>#N/A</v>
      </c>
      <c r="U37" s="68"/>
      <c r="V37" s="68" t="e">
        <f t="shared" si="7"/>
        <v>#N/A</v>
      </c>
      <c r="W37" s="68"/>
      <c r="X37" s="68" t="e">
        <f t="shared" si="8"/>
        <v>#N/A</v>
      </c>
      <c r="Y37" s="68"/>
      <c r="Z37" s="68" t="e">
        <f t="shared" si="9"/>
        <v>#N/A</v>
      </c>
      <c r="AA37" s="68"/>
      <c r="AB37" s="68" t="e">
        <f t="shared" si="10"/>
        <v>#N/A</v>
      </c>
      <c r="AC37" s="68"/>
      <c r="AD37" s="68" t="e">
        <f>LOOKUP($AC37,$AC54:$AD$104)</f>
        <v>#N/A</v>
      </c>
      <c r="AE37" s="68"/>
      <c r="AF37" s="68" t="e">
        <f t="shared" si="11"/>
        <v>#N/A</v>
      </c>
      <c r="AG37" s="68"/>
      <c r="AH37" s="68" t="e">
        <f t="shared" si="12"/>
        <v>#N/A</v>
      </c>
      <c r="AI37" s="68"/>
      <c r="AJ37" s="68" t="e">
        <f t="shared" si="13"/>
        <v>#N/A</v>
      </c>
      <c r="AK37" s="68"/>
      <c r="AL37" s="68"/>
      <c r="AM37" s="69"/>
      <c r="AN37" s="69"/>
      <c r="AO37" s="68"/>
      <c r="AP37" s="70"/>
      <c r="AQ37" s="68"/>
      <c r="AR37" s="68"/>
      <c r="AS37" s="68"/>
      <c r="AT37" s="74" t="e">
        <f t="shared" si="14"/>
        <v>#N/A</v>
      </c>
      <c r="AU37" s="68"/>
      <c r="AV37" s="75" t="e">
        <f t="shared" si="15"/>
        <v>#N/A</v>
      </c>
    </row>
    <row r="38" spans="1:48" s="41" customFormat="1" x14ac:dyDescent="0.2">
      <c r="A38" s="68"/>
      <c r="B38" s="72"/>
      <c r="C38" s="68"/>
      <c r="D38" s="68"/>
      <c r="E38" s="68" t="e">
        <f t="shared" si="0"/>
        <v>#N/A</v>
      </c>
      <c r="F38" s="68"/>
      <c r="G38" s="68" t="e">
        <f t="shared" si="1"/>
        <v>#N/A</v>
      </c>
      <c r="H38" s="68"/>
      <c r="I38" s="68" t="e">
        <f t="shared" si="2"/>
        <v>#N/A</v>
      </c>
      <c r="J38" s="68"/>
      <c r="K38" s="67" t="e">
        <f t="shared" si="22"/>
        <v>#N/A</v>
      </c>
      <c r="L38" s="68"/>
      <c r="M38" s="72" t="e">
        <f t="shared" si="4"/>
        <v>#N/A</v>
      </c>
      <c r="N38" s="69"/>
      <c r="O38" s="69"/>
      <c r="P38" s="73">
        <f t="shared" si="5"/>
        <v>0</v>
      </c>
      <c r="Q38" s="69"/>
      <c r="R38" s="69"/>
      <c r="S38" s="68"/>
      <c r="T38" s="68" t="e">
        <f t="shared" si="6"/>
        <v>#N/A</v>
      </c>
      <c r="U38" s="68"/>
      <c r="V38" s="68" t="e">
        <f t="shared" si="7"/>
        <v>#N/A</v>
      </c>
      <c r="W38" s="68"/>
      <c r="X38" s="68" t="e">
        <f t="shared" si="8"/>
        <v>#N/A</v>
      </c>
      <c r="Y38" s="68"/>
      <c r="Z38" s="68" t="e">
        <f t="shared" si="9"/>
        <v>#N/A</v>
      </c>
      <c r="AA38" s="68"/>
      <c r="AB38" s="68" t="e">
        <f t="shared" si="10"/>
        <v>#N/A</v>
      </c>
      <c r="AC38" s="68"/>
      <c r="AD38" s="68" t="e">
        <f>LOOKUP($AC38,$AC55:$AD$104)</f>
        <v>#N/A</v>
      </c>
      <c r="AE38" s="68"/>
      <c r="AF38" s="68" t="e">
        <f t="shared" si="11"/>
        <v>#N/A</v>
      </c>
      <c r="AG38" s="68"/>
      <c r="AH38" s="68" t="e">
        <f t="shared" si="12"/>
        <v>#N/A</v>
      </c>
      <c r="AI38" s="68"/>
      <c r="AJ38" s="68" t="e">
        <f t="shared" si="13"/>
        <v>#N/A</v>
      </c>
      <c r="AK38" s="68"/>
      <c r="AL38" s="68"/>
      <c r="AM38" s="69"/>
      <c r="AN38" s="69"/>
      <c r="AO38" s="68"/>
      <c r="AP38" s="70"/>
      <c r="AQ38" s="68"/>
      <c r="AR38" s="68"/>
      <c r="AS38" s="68"/>
      <c r="AT38" s="74" t="e">
        <f t="shared" si="14"/>
        <v>#N/A</v>
      </c>
      <c r="AU38" s="68"/>
      <c r="AV38" s="75" t="e">
        <f t="shared" si="15"/>
        <v>#N/A</v>
      </c>
    </row>
    <row r="39" spans="1:48" s="41" customFormat="1" x14ac:dyDescent="0.2">
      <c r="A39" s="68"/>
      <c r="B39" s="72"/>
      <c r="C39" s="68"/>
      <c r="D39" s="68"/>
      <c r="E39" s="68" t="e">
        <f t="shared" si="0"/>
        <v>#N/A</v>
      </c>
      <c r="F39" s="68"/>
      <c r="G39" s="68" t="e">
        <f t="shared" si="1"/>
        <v>#N/A</v>
      </c>
      <c r="H39" s="68"/>
      <c r="I39" s="68" t="e">
        <f t="shared" si="2"/>
        <v>#N/A</v>
      </c>
      <c r="J39" s="68"/>
      <c r="K39" s="67" t="e">
        <f t="shared" ref="K39:K84" si="23">LOOKUP($J39,$J$104:$K$132)</f>
        <v>#N/A</v>
      </c>
      <c r="L39" s="68"/>
      <c r="M39" s="72" t="e">
        <f t="shared" si="4"/>
        <v>#N/A</v>
      </c>
      <c r="N39" s="69"/>
      <c r="O39" s="69"/>
      <c r="P39" s="73">
        <f t="shared" si="5"/>
        <v>0</v>
      </c>
      <c r="Q39" s="69"/>
      <c r="R39" s="69"/>
      <c r="S39" s="68"/>
      <c r="T39" s="68" t="e">
        <f t="shared" si="6"/>
        <v>#N/A</v>
      </c>
      <c r="U39" s="68"/>
      <c r="V39" s="68" t="e">
        <f t="shared" si="7"/>
        <v>#N/A</v>
      </c>
      <c r="W39" s="68"/>
      <c r="X39" s="68" t="e">
        <f t="shared" si="8"/>
        <v>#N/A</v>
      </c>
      <c r="Y39" s="68"/>
      <c r="Z39" s="68" t="e">
        <f t="shared" si="9"/>
        <v>#N/A</v>
      </c>
      <c r="AA39" s="68"/>
      <c r="AB39" s="68" t="e">
        <f t="shared" si="10"/>
        <v>#N/A</v>
      </c>
      <c r="AC39" s="68"/>
      <c r="AD39" s="68" t="e">
        <f>LOOKUP($AC39,$AC56:$AD$104)</f>
        <v>#N/A</v>
      </c>
      <c r="AE39" s="68"/>
      <c r="AF39" s="68" t="e">
        <f t="shared" si="11"/>
        <v>#N/A</v>
      </c>
      <c r="AG39" s="68"/>
      <c r="AH39" s="68" t="e">
        <f t="shared" si="12"/>
        <v>#N/A</v>
      </c>
      <c r="AI39" s="68"/>
      <c r="AJ39" s="68" t="e">
        <f t="shared" si="13"/>
        <v>#N/A</v>
      </c>
      <c r="AK39" s="68"/>
      <c r="AL39" s="68"/>
      <c r="AM39" s="69"/>
      <c r="AN39" s="69"/>
      <c r="AO39" s="68"/>
      <c r="AP39" s="70"/>
      <c r="AQ39" s="68"/>
      <c r="AR39" s="68"/>
      <c r="AS39" s="68"/>
      <c r="AT39" s="74" t="e">
        <f t="shared" si="14"/>
        <v>#N/A</v>
      </c>
      <c r="AU39" s="68"/>
      <c r="AV39" s="75" t="e">
        <f t="shared" si="15"/>
        <v>#N/A</v>
      </c>
    </row>
    <row r="40" spans="1:48" s="41" customFormat="1" x14ac:dyDescent="0.2">
      <c r="A40" s="68"/>
      <c r="B40" s="72"/>
      <c r="C40" s="68"/>
      <c r="D40" s="68"/>
      <c r="E40" s="68" t="e">
        <f t="shared" si="0"/>
        <v>#N/A</v>
      </c>
      <c r="F40" s="68"/>
      <c r="G40" s="68" t="e">
        <f t="shared" si="1"/>
        <v>#N/A</v>
      </c>
      <c r="H40" s="68"/>
      <c r="I40" s="68" t="e">
        <f t="shared" si="2"/>
        <v>#N/A</v>
      </c>
      <c r="J40" s="68"/>
      <c r="K40" s="67" t="e">
        <f t="shared" ref="K40:K84" si="24">LOOKUP($J40,$J$104:$K$133)</f>
        <v>#N/A</v>
      </c>
      <c r="L40" s="68"/>
      <c r="M40" s="72" t="e">
        <f t="shared" si="4"/>
        <v>#N/A</v>
      </c>
      <c r="N40" s="69"/>
      <c r="O40" s="69"/>
      <c r="P40" s="73">
        <f t="shared" si="5"/>
        <v>0</v>
      </c>
      <c r="Q40" s="69"/>
      <c r="R40" s="69"/>
      <c r="S40" s="68"/>
      <c r="T40" s="68" t="e">
        <f t="shared" si="6"/>
        <v>#N/A</v>
      </c>
      <c r="U40" s="68"/>
      <c r="V40" s="68" t="e">
        <f t="shared" si="7"/>
        <v>#N/A</v>
      </c>
      <c r="W40" s="68"/>
      <c r="X40" s="68" t="e">
        <f t="shared" si="8"/>
        <v>#N/A</v>
      </c>
      <c r="Y40" s="68"/>
      <c r="Z40" s="68" t="e">
        <f t="shared" si="9"/>
        <v>#N/A</v>
      </c>
      <c r="AA40" s="68"/>
      <c r="AB40" s="68" t="e">
        <f t="shared" si="10"/>
        <v>#N/A</v>
      </c>
      <c r="AC40" s="68"/>
      <c r="AD40" s="68" t="e">
        <f>LOOKUP($AC40,$AC67:$AD$104)</f>
        <v>#N/A</v>
      </c>
      <c r="AE40" s="68"/>
      <c r="AF40" s="68" t="e">
        <f t="shared" si="11"/>
        <v>#N/A</v>
      </c>
      <c r="AG40" s="68"/>
      <c r="AH40" s="68" t="e">
        <f t="shared" si="12"/>
        <v>#N/A</v>
      </c>
      <c r="AI40" s="68"/>
      <c r="AJ40" s="68" t="e">
        <f t="shared" si="13"/>
        <v>#N/A</v>
      </c>
      <c r="AK40" s="68"/>
      <c r="AL40" s="68"/>
      <c r="AM40" s="69"/>
      <c r="AN40" s="69"/>
      <c r="AO40" s="68"/>
      <c r="AP40" s="70"/>
      <c r="AQ40" s="68"/>
      <c r="AR40" s="68"/>
      <c r="AS40" s="68"/>
      <c r="AT40" s="74" t="e">
        <f t="shared" si="14"/>
        <v>#N/A</v>
      </c>
      <c r="AU40" s="68"/>
      <c r="AV40" s="75" t="e">
        <f t="shared" si="15"/>
        <v>#N/A</v>
      </c>
    </row>
    <row r="41" spans="1:48" s="41" customFormat="1" x14ac:dyDescent="0.2">
      <c r="A41" s="68"/>
      <c r="B41" s="72"/>
      <c r="C41" s="68"/>
      <c r="D41" s="68"/>
      <c r="E41" s="68" t="e">
        <f t="shared" si="0"/>
        <v>#N/A</v>
      </c>
      <c r="F41" s="68"/>
      <c r="G41" s="68" t="e">
        <f t="shared" si="1"/>
        <v>#N/A</v>
      </c>
      <c r="H41" s="68"/>
      <c r="I41" s="68" t="e">
        <f t="shared" si="2"/>
        <v>#N/A</v>
      </c>
      <c r="J41" s="68"/>
      <c r="K41" s="67" t="e">
        <f t="shared" si="24"/>
        <v>#N/A</v>
      </c>
      <c r="L41" s="68"/>
      <c r="M41" s="72" t="e">
        <f t="shared" si="4"/>
        <v>#N/A</v>
      </c>
      <c r="N41" s="69"/>
      <c r="O41" s="69"/>
      <c r="P41" s="73">
        <f t="shared" si="5"/>
        <v>0</v>
      </c>
      <c r="Q41" s="69"/>
      <c r="R41" s="69"/>
      <c r="S41" s="68"/>
      <c r="T41" s="68" t="e">
        <f t="shared" si="6"/>
        <v>#N/A</v>
      </c>
      <c r="U41" s="68"/>
      <c r="V41" s="68" t="e">
        <f t="shared" si="7"/>
        <v>#N/A</v>
      </c>
      <c r="W41" s="68"/>
      <c r="X41" s="68" t="e">
        <f t="shared" si="8"/>
        <v>#N/A</v>
      </c>
      <c r="Y41" s="68"/>
      <c r="Z41" s="68" t="e">
        <f t="shared" si="9"/>
        <v>#N/A</v>
      </c>
      <c r="AA41" s="68"/>
      <c r="AB41" s="68" t="e">
        <f t="shared" si="10"/>
        <v>#N/A</v>
      </c>
      <c r="AC41" s="68"/>
      <c r="AD41" s="68" t="e">
        <f>LOOKUP($AC41,$AC68:$AD$104)</f>
        <v>#N/A</v>
      </c>
      <c r="AE41" s="68"/>
      <c r="AF41" s="68" t="e">
        <f t="shared" si="11"/>
        <v>#N/A</v>
      </c>
      <c r="AG41" s="68"/>
      <c r="AH41" s="68" t="e">
        <f t="shared" si="12"/>
        <v>#N/A</v>
      </c>
      <c r="AI41" s="68"/>
      <c r="AJ41" s="68" t="e">
        <f t="shared" si="13"/>
        <v>#N/A</v>
      </c>
      <c r="AK41" s="68"/>
      <c r="AL41" s="68"/>
      <c r="AM41" s="69"/>
      <c r="AN41" s="69"/>
      <c r="AO41" s="68"/>
      <c r="AP41" s="70"/>
      <c r="AQ41" s="68"/>
      <c r="AR41" s="68"/>
      <c r="AS41" s="68"/>
      <c r="AT41" s="74" t="e">
        <f t="shared" si="14"/>
        <v>#N/A</v>
      </c>
      <c r="AU41" s="68"/>
      <c r="AV41" s="75" t="e">
        <f t="shared" si="15"/>
        <v>#N/A</v>
      </c>
    </row>
    <row r="42" spans="1:48" s="41" customFormat="1" x14ac:dyDescent="0.2">
      <c r="A42" s="68"/>
      <c r="B42" s="72"/>
      <c r="C42" s="68"/>
      <c r="D42" s="68"/>
      <c r="E42" s="68" t="e">
        <f t="shared" si="0"/>
        <v>#N/A</v>
      </c>
      <c r="F42" s="68"/>
      <c r="G42" s="68" t="e">
        <f t="shared" si="1"/>
        <v>#N/A</v>
      </c>
      <c r="H42" s="68"/>
      <c r="I42" s="68" t="e">
        <f t="shared" si="2"/>
        <v>#N/A</v>
      </c>
      <c r="J42" s="68"/>
      <c r="K42" s="67" t="e">
        <f t="shared" si="24"/>
        <v>#N/A</v>
      </c>
      <c r="L42" s="68"/>
      <c r="M42" s="72" t="e">
        <f t="shared" si="4"/>
        <v>#N/A</v>
      </c>
      <c r="N42" s="69"/>
      <c r="O42" s="69"/>
      <c r="P42" s="73">
        <f t="shared" si="5"/>
        <v>0</v>
      </c>
      <c r="Q42" s="69"/>
      <c r="R42" s="69"/>
      <c r="S42" s="68"/>
      <c r="T42" s="68" t="e">
        <f t="shared" si="6"/>
        <v>#N/A</v>
      </c>
      <c r="U42" s="68"/>
      <c r="V42" s="68" t="e">
        <f t="shared" si="7"/>
        <v>#N/A</v>
      </c>
      <c r="W42" s="68"/>
      <c r="X42" s="68" t="e">
        <f t="shared" si="8"/>
        <v>#N/A</v>
      </c>
      <c r="Y42" s="68"/>
      <c r="Z42" s="68" t="e">
        <f t="shared" si="9"/>
        <v>#N/A</v>
      </c>
      <c r="AA42" s="68"/>
      <c r="AB42" s="68" t="e">
        <f t="shared" si="10"/>
        <v>#N/A</v>
      </c>
      <c r="AC42" s="68"/>
      <c r="AD42" s="68" t="e">
        <f>LOOKUP($AC42,$AC69:$AD$104)</f>
        <v>#N/A</v>
      </c>
      <c r="AE42" s="68"/>
      <c r="AF42" s="68" t="e">
        <f t="shared" si="11"/>
        <v>#N/A</v>
      </c>
      <c r="AG42" s="68"/>
      <c r="AH42" s="68" t="e">
        <f t="shared" si="12"/>
        <v>#N/A</v>
      </c>
      <c r="AI42" s="68"/>
      <c r="AJ42" s="68" t="e">
        <f t="shared" si="13"/>
        <v>#N/A</v>
      </c>
      <c r="AK42" s="68"/>
      <c r="AL42" s="68"/>
      <c r="AM42" s="69"/>
      <c r="AN42" s="69"/>
      <c r="AO42" s="68"/>
      <c r="AP42" s="70"/>
      <c r="AQ42" s="68"/>
      <c r="AR42" s="68"/>
      <c r="AS42" s="68"/>
      <c r="AT42" s="74" t="e">
        <f t="shared" si="14"/>
        <v>#N/A</v>
      </c>
      <c r="AU42" s="68"/>
      <c r="AV42" s="75" t="e">
        <f t="shared" si="15"/>
        <v>#N/A</v>
      </c>
    </row>
    <row r="43" spans="1:48" s="41" customFormat="1" x14ac:dyDescent="0.2">
      <c r="A43" s="68"/>
      <c r="B43" s="72"/>
      <c r="C43" s="68"/>
      <c r="D43" s="68"/>
      <c r="E43" s="68" t="e">
        <f t="shared" si="0"/>
        <v>#N/A</v>
      </c>
      <c r="F43" s="68"/>
      <c r="G43" s="68" t="e">
        <f t="shared" si="1"/>
        <v>#N/A</v>
      </c>
      <c r="H43" s="68"/>
      <c r="I43" s="68" t="e">
        <f t="shared" si="2"/>
        <v>#N/A</v>
      </c>
      <c r="J43" s="68"/>
      <c r="K43" s="67" t="e">
        <f t="shared" si="24"/>
        <v>#N/A</v>
      </c>
      <c r="L43" s="68"/>
      <c r="M43" s="72" t="e">
        <f t="shared" si="4"/>
        <v>#N/A</v>
      </c>
      <c r="N43" s="69"/>
      <c r="O43" s="69"/>
      <c r="P43" s="73">
        <f t="shared" si="5"/>
        <v>0</v>
      </c>
      <c r="Q43" s="69"/>
      <c r="R43" s="69"/>
      <c r="S43" s="68"/>
      <c r="T43" s="68" t="e">
        <f t="shared" si="6"/>
        <v>#N/A</v>
      </c>
      <c r="U43" s="68"/>
      <c r="V43" s="68" t="e">
        <f t="shared" si="7"/>
        <v>#N/A</v>
      </c>
      <c r="W43" s="68"/>
      <c r="X43" s="68" t="e">
        <f t="shared" si="8"/>
        <v>#N/A</v>
      </c>
      <c r="Y43" s="68"/>
      <c r="Z43" s="68" t="e">
        <f t="shared" si="9"/>
        <v>#N/A</v>
      </c>
      <c r="AA43" s="68"/>
      <c r="AB43" s="68" t="e">
        <f t="shared" si="10"/>
        <v>#N/A</v>
      </c>
      <c r="AC43" s="68"/>
      <c r="AD43" s="68" t="e">
        <f>LOOKUP($AC43,$AC70:$AD$104)</f>
        <v>#N/A</v>
      </c>
      <c r="AE43" s="68"/>
      <c r="AF43" s="68" t="e">
        <f t="shared" si="11"/>
        <v>#N/A</v>
      </c>
      <c r="AG43" s="68"/>
      <c r="AH43" s="68" t="e">
        <f t="shared" si="12"/>
        <v>#N/A</v>
      </c>
      <c r="AI43" s="68"/>
      <c r="AJ43" s="68" t="e">
        <f t="shared" si="13"/>
        <v>#N/A</v>
      </c>
      <c r="AK43" s="68"/>
      <c r="AL43" s="68"/>
      <c r="AM43" s="69"/>
      <c r="AN43" s="69"/>
      <c r="AO43" s="68"/>
      <c r="AP43" s="70"/>
      <c r="AQ43" s="68"/>
      <c r="AR43" s="68"/>
      <c r="AS43" s="68"/>
      <c r="AT43" s="74" t="e">
        <f t="shared" si="14"/>
        <v>#N/A</v>
      </c>
      <c r="AU43" s="68"/>
      <c r="AV43" s="75" t="e">
        <f t="shared" si="15"/>
        <v>#N/A</v>
      </c>
    </row>
    <row r="44" spans="1:48" s="41" customFormat="1" x14ac:dyDescent="0.2">
      <c r="A44" s="68"/>
      <c r="B44" s="72"/>
      <c r="C44" s="68"/>
      <c r="D44" s="68"/>
      <c r="E44" s="68" t="e">
        <f t="shared" si="0"/>
        <v>#N/A</v>
      </c>
      <c r="F44" s="68"/>
      <c r="G44" s="68" t="e">
        <f t="shared" si="1"/>
        <v>#N/A</v>
      </c>
      <c r="H44" s="68"/>
      <c r="I44" s="68" t="e">
        <f t="shared" si="2"/>
        <v>#N/A</v>
      </c>
      <c r="J44" s="68"/>
      <c r="K44" s="67" t="e">
        <f t="shared" si="24"/>
        <v>#N/A</v>
      </c>
      <c r="L44" s="68"/>
      <c r="M44" s="72" t="e">
        <f t="shared" si="4"/>
        <v>#N/A</v>
      </c>
      <c r="N44" s="69"/>
      <c r="O44" s="69"/>
      <c r="P44" s="73">
        <f t="shared" si="5"/>
        <v>0</v>
      </c>
      <c r="Q44" s="69"/>
      <c r="R44" s="69"/>
      <c r="S44" s="68"/>
      <c r="T44" s="68" t="e">
        <f t="shared" si="6"/>
        <v>#N/A</v>
      </c>
      <c r="U44" s="68"/>
      <c r="V44" s="68" t="e">
        <f t="shared" si="7"/>
        <v>#N/A</v>
      </c>
      <c r="W44" s="68"/>
      <c r="X44" s="68" t="e">
        <f t="shared" si="8"/>
        <v>#N/A</v>
      </c>
      <c r="Y44" s="68"/>
      <c r="Z44" s="68" t="e">
        <f t="shared" si="9"/>
        <v>#N/A</v>
      </c>
      <c r="AA44" s="68"/>
      <c r="AB44" s="68" t="e">
        <f t="shared" si="10"/>
        <v>#N/A</v>
      </c>
      <c r="AC44" s="68"/>
      <c r="AD44" s="68" t="e">
        <f>LOOKUP($AC44,$AC61:$AD$104)</f>
        <v>#N/A</v>
      </c>
      <c r="AE44" s="68"/>
      <c r="AF44" s="68" t="e">
        <f t="shared" si="11"/>
        <v>#N/A</v>
      </c>
      <c r="AG44" s="68"/>
      <c r="AH44" s="68" t="e">
        <f t="shared" si="12"/>
        <v>#N/A</v>
      </c>
      <c r="AI44" s="68"/>
      <c r="AJ44" s="68" t="e">
        <f t="shared" si="13"/>
        <v>#N/A</v>
      </c>
      <c r="AK44" s="68"/>
      <c r="AL44" s="68"/>
      <c r="AM44" s="69"/>
      <c r="AN44" s="69"/>
      <c r="AO44" s="68"/>
      <c r="AP44" s="70"/>
      <c r="AQ44" s="68"/>
      <c r="AR44" s="68"/>
      <c r="AS44" s="68"/>
      <c r="AT44" s="74" t="e">
        <f t="shared" si="14"/>
        <v>#N/A</v>
      </c>
      <c r="AU44" s="68"/>
      <c r="AV44" s="75" t="e">
        <f t="shared" si="15"/>
        <v>#N/A</v>
      </c>
    </row>
    <row r="45" spans="1:48" s="41" customFormat="1" x14ac:dyDescent="0.2">
      <c r="A45" s="68"/>
      <c r="B45" s="72"/>
      <c r="C45" s="68"/>
      <c r="D45" s="68"/>
      <c r="E45" s="68" t="e">
        <f t="shared" si="0"/>
        <v>#N/A</v>
      </c>
      <c r="F45" s="68"/>
      <c r="G45" s="68" t="e">
        <f t="shared" si="1"/>
        <v>#N/A</v>
      </c>
      <c r="H45" s="68"/>
      <c r="I45" s="68" t="e">
        <f t="shared" si="2"/>
        <v>#N/A</v>
      </c>
      <c r="J45" s="68"/>
      <c r="K45" s="67" t="e">
        <f t="shared" si="24"/>
        <v>#N/A</v>
      </c>
      <c r="L45" s="68"/>
      <c r="M45" s="72" t="e">
        <f t="shared" si="4"/>
        <v>#N/A</v>
      </c>
      <c r="N45" s="69"/>
      <c r="O45" s="69"/>
      <c r="P45" s="73">
        <f t="shared" si="5"/>
        <v>0</v>
      </c>
      <c r="Q45" s="69"/>
      <c r="R45" s="69"/>
      <c r="S45" s="68"/>
      <c r="T45" s="68" t="e">
        <f t="shared" si="6"/>
        <v>#N/A</v>
      </c>
      <c r="U45" s="68"/>
      <c r="V45" s="68" t="e">
        <f t="shared" si="7"/>
        <v>#N/A</v>
      </c>
      <c r="W45" s="68"/>
      <c r="X45" s="68" t="e">
        <f t="shared" si="8"/>
        <v>#N/A</v>
      </c>
      <c r="Y45" s="68"/>
      <c r="Z45" s="68" t="e">
        <f t="shared" si="9"/>
        <v>#N/A</v>
      </c>
      <c r="AA45" s="68"/>
      <c r="AB45" s="68" t="e">
        <f t="shared" si="10"/>
        <v>#N/A</v>
      </c>
      <c r="AC45" s="68"/>
      <c r="AD45" s="68" t="e">
        <f>LOOKUP($AC45,$AC62:$AD$104)</f>
        <v>#N/A</v>
      </c>
      <c r="AE45" s="68"/>
      <c r="AF45" s="68" t="e">
        <f t="shared" si="11"/>
        <v>#N/A</v>
      </c>
      <c r="AG45" s="68"/>
      <c r="AH45" s="68" t="e">
        <f t="shared" si="12"/>
        <v>#N/A</v>
      </c>
      <c r="AI45" s="68"/>
      <c r="AJ45" s="68" t="e">
        <f t="shared" si="13"/>
        <v>#N/A</v>
      </c>
      <c r="AK45" s="68"/>
      <c r="AL45" s="68"/>
      <c r="AM45" s="69"/>
      <c r="AN45" s="69"/>
      <c r="AO45" s="68"/>
      <c r="AP45" s="70"/>
      <c r="AQ45" s="68"/>
      <c r="AR45" s="68"/>
      <c r="AS45" s="68"/>
      <c r="AT45" s="74" t="e">
        <f t="shared" si="14"/>
        <v>#N/A</v>
      </c>
      <c r="AU45" s="68"/>
      <c r="AV45" s="75" t="e">
        <f t="shared" si="15"/>
        <v>#N/A</v>
      </c>
    </row>
    <row r="46" spans="1:48" s="41" customFormat="1" x14ac:dyDescent="0.2">
      <c r="A46" s="68"/>
      <c r="B46" s="72"/>
      <c r="C46" s="68"/>
      <c r="D46" s="68"/>
      <c r="E46" s="68" t="e">
        <f t="shared" si="0"/>
        <v>#N/A</v>
      </c>
      <c r="F46" s="68"/>
      <c r="G46" s="68" t="e">
        <f t="shared" si="1"/>
        <v>#N/A</v>
      </c>
      <c r="H46" s="68"/>
      <c r="I46" s="68" t="e">
        <f t="shared" si="2"/>
        <v>#N/A</v>
      </c>
      <c r="J46" s="68"/>
      <c r="K46" s="67" t="e">
        <f t="shared" si="24"/>
        <v>#N/A</v>
      </c>
      <c r="L46" s="68"/>
      <c r="M46" s="72" t="e">
        <f t="shared" si="4"/>
        <v>#N/A</v>
      </c>
      <c r="N46" s="69"/>
      <c r="O46" s="69"/>
      <c r="P46" s="73">
        <f t="shared" si="5"/>
        <v>0</v>
      </c>
      <c r="Q46" s="69"/>
      <c r="R46" s="69"/>
      <c r="S46" s="68"/>
      <c r="T46" s="68" t="e">
        <f t="shared" si="6"/>
        <v>#N/A</v>
      </c>
      <c r="U46" s="68"/>
      <c r="V46" s="68" t="e">
        <f t="shared" si="7"/>
        <v>#N/A</v>
      </c>
      <c r="W46" s="68"/>
      <c r="X46" s="68" t="e">
        <f t="shared" si="8"/>
        <v>#N/A</v>
      </c>
      <c r="Y46" s="68"/>
      <c r="Z46" s="68" t="e">
        <f t="shared" si="9"/>
        <v>#N/A</v>
      </c>
      <c r="AA46" s="68"/>
      <c r="AB46" s="68" t="e">
        <f t="shared" si="10"/>
        <v>#N/A</v>
      </c>
      <c r="AC46" s="68"/>
      <c r="AD46" s="68" t="e">
        <f>LOOKUP($AC46,$AC63:$AD$104)</f>
        <v>#N/A</v>
      </c>
      <c r="AE46" s="68"/>
      <c r="AF46" s="68" t="e">
        <f t="shared" si="11"/>
        <v>#N/A</v>
      </c>
      <c r="AG46" s="68"/>
      <c r="AH46" s="68" t="e">
        <f t="shared" si="12"/>
        <v>#N/A</v>
      </c>
      <c r="AI46" s="68"/>
      <c r="AJ46" s="68" t="e">
        <f t="shared" si="13"/>
        <v>#N/A</v>
      </c>
      <c r="AK46" s="68"/>
      <c r="AL46" s="68"/>
      <c r="AM46" s="69"/>
      <c r="AN46" s="69"/>
      <c r="AO46" s="68"/>
      <c r="AP46" s="70"/>
      <c r="AQ46" s="68"/>
      <c r="AR46" s="68"/>
      <c r="AS46" s="68"/>
      <c r="AT46" s="74" t="e">
        <f t="shared" si="14"/>
        <v>#N/A</v>
      </c>
      <c r="AU46" s="68"/>
      <c r="AV46" s="75" t="e">
        <f t="shared" si="15"/>
        <v>#N/A</v>
      </c>
    </row>
    <row r="47" spans="1:48" s="41" customFormat="1" x14ac:dyDescent="0.2">
      <c r="A47" s="68"/>
      <c r="B47" s="72"/>
      <c r="C47" s="68"/>
      <c r="D47" s="68"/>
      <c r="E47" s="68" t="e">
        <f t="shared" si="0"/>
        <v>#N/A</v>
      </c>
      <c r="F47" s="68"/>
      <c r="G47" s="68" t="e">
        <f t="shared" si="1"/>
        <v>#N/A</v>
      </c>
      <c r="H47" s="68"/>
      <c r="I47" s="68" t="e">
        <f t="shared" si="2"/>
        <v>#N/A</v>
      </c>
      <c r="J47" s="68"/>
      <c r="K47" s="67" t="e">
        <f t="shared" si="24"/>
        <v>#N/A</v>
      </c>
      <c r="L47" s="68"/>
      <c r="M47" s="72" t="e">
        <f t="shared" si="4"/>
        <v>#N/A</v>
      </c>
      <c r="N47" s="69"/>
      <c r="O47" s="69"/>
      <c r="P47" s="73">
        <f t="shared" si="5"/>
        <v>0</v>
      </c>
      <c r="Q47" s="69"/>
      <c r="R47" s="69"/>
      <c r="S47" s="68"/>
      <c r="T47" s="68" t="e">
        <f t="shared" si="6"/>
        <v>#N/A</v>
      </c>
      <c r="U47" s="68"/>
      <c r="V47" s="68" t="e">
        <f t="shared" si="7"/>
        <v>#N/A</v>
      </c>
      <c r="W47" s="68"/>
      <c r="X47" s="68" t="e">
        <f t="shared" si="8"/>
        <v>#N/A</v>
      </c>
      <c r="Y47" s="68"/>
      <c r="Z47" s="68" t="e">
        <f t="shared" si="9"/>
        <v>#N/A</v>
      </c>
      <c r="AA47" s="68"/>
      <c r="AB47" s="68" t="e">
        <f t="shared" si="10"/>
        <v>#N/A</v>
      </c>
      <c r="AC47" s="68"/>
      <c r="AD47" s="68" t="e">
        <f>LOOKUP($AC47,$AC64:$AD$104)</f>
        <v>#N/A</v>
      </c>
      <c r="AE47" s="68"/>
      <c r="AF47" s="68" t="e">
        <f t="shared" si="11"/>
        <v>#N/A</v>
      </c>
      <c r="AG47" s="68"/>
      <c r="AH47" s="68" t="e">
        <f t="shared" si="12"/>
        <v>#N/A</v>
      </c>
      <c r="AI47" s="68"/>
      <c r="AJ47" s="68" t="e">
        <f t="shared" si="13"/>
        <v>#N/A</v>
      </c>
      <c r="AK47" s="68"/>
      <c r="AL47" s="68"/>
      <c r="AM47" s="69"/>
      <c r="AN47" s="69"/>
      <c r="AO47" s="68"/>
      <c r="AP47" s="70"/>
      <c r="AQ47" s="68"/>
      <c r="AR47" s="68"/>
      <c r="AS47" s="68"/>
      <c r="AT47" s="74" t="e">
        <f t="shared" si="14"/>
        <v>#N/A</v>
      </c>
      <c r="AU47" s="68"/>
      <c r="AV47" s="75" t="e">
        <f t="shared" si="15"/>
        <v>#N/A</v>
      </c>
    </row>
    <row r="48" spans="1:48" s="41" customFormat="1" x14ac:dyDescent="0.2">
      <c r="A48" s="68"/>
      <c r="B48" s="72"/>
      <c r="C48" s="68"/>
      <c r="D48" s="68"/>
      <c r="E48" s="68" t="e">
        <f t="shared" si="0"/>
        <v>#N/A</v>
      </c>
      <c r="F48" s="68"/>
      <c r="G48" s="68" t="e">
        <f t="shared" si="1"/>
        <v>#N/A</v>
      </c>
      <c r="H48" s="68"/>
      <c r="I48" s="68" t="e">
        <f t="shared" si="2"/>
        <v>#N/A</v>
      </c>
      <c r="J48" s="68"/>
      <c r="K48" s="67" t="e">
        <f t="shared" ref="K48:K84" si="25">LOOKUP($J48,$J$104:$K$132)</f>
        <v>#N/A</v>
      </c>
      <c r="L48" s="68"/>
      <c r="M48" s="72" t="e">
        <f t="shared" si="4"/>
        <v>#N/A</v>
      </c>
      <c r="N48" s="69"/>
      <c r="O48" s="69"/>
      <c r="P48" s="73">
        <f t="shared" si="5"/>
        <v>0</v>
      </c>
      <c r="Q48" s="69"/>
      <c r="R48" s="69"/>
      <c r="S48" s="68"/>
      <c r="T48" s="68" t="e">
        <f t="shared" si="6"/>
        <v>#N/A</v>
      </c>
      <c r="U48" s="68"/>
      <c r="V48" s="68" t="e">
        <f t="shared" si="7"/>
        <v>#N/A</v>
      </c>
      <c r="W48" s="68"/>
      <c r="X48" s="68" t="e">
        <f t="shared" si="8"/>
        <v>#N/A</v>
      </c>
      <c r="Y48" s="68"/>
      <c r="Z48" s="68" t="e">
        <f t="shared" si="9"/>
        <v>#N/A</v>
      </c>
      <c r="AA48" s="68"/>
      <c r="AB48" s="68" t="e">
        <f t="shared" si="10"/>
        <v>#N/A</v>
      </c>
      <c r="AC48" s="68"/>
      <c r="AD48" s="68" t="e">
        <f>LOOKUP($AC48,$AC65:$AD$104)</f>
        <v>#N/A</v>
      </c>
      <c r="AE48" s="68"/>
      <c r="AF48" s="68" t="e">
        <f t="shared" si="11"/>
        <v>#N/A</v>
      </c>
      <c r="AG48" s="68"/>
      <c r="AH48" s="68" t="e">
        <f t="shared" si="12"/>
        <v>#N/A</v>
      </c>
      <c r="AI48" s="68"/>
      <c r="AJ48" s="68" t="e">
        <f t="shared" si="13"/>
        <v>#N/A</v>
      </c>
      <c r="AK48" s="68"/>
      <c r="AL48" s="68"/>
      <c r="AM48" s="69"/>
      <c r="AN48" s="69"/>
      <c r="AO48" s="68"/>
      <c r="AP48" s="70"/>
      <c r="AQ48" s="68"/>
      <c r="AR48" s="68"/>
      <c r="AS48" s="68"/>
      <c r="AT48" s="74" t="e">
        <f t="shared" si="14"/>
        <v>#N/A</v>
      </c>
      <c r="AU48" s="68"/>
      <c r="AV48" s="75" t="e">
        <f t="shared" si="15"/>
        <v>#N/A</v>
      </c>
    </row>
    <row r="49" spans="1:48" s="41" customFormat="1" x14ac:dyDescent="0.2">
      <c r="A49" s="68"/>
      <c r="B49" s="72"/>
      <c r="C49" s="68"/>
      <c r="D49" s="68"/>
      <c r="E49" s="68" t="e">
        <f t="shared" si="0"/>
        <v>#N/A</v>
      </c>
      <c r="F49" s="68"/>
      <c r="G49" s="68" t="e">
        <f t="shared" si="1"/>
        <v>#N/A</v>
      </c>
      <c r="H49" s="68"/>
      <c r="I49" s="68" t="e">
        <f t="shared" si="2"/>
        <v>#N/A</v>
      </c>
      <c r="J49" s="68"/>
      <c r="K49" s="67" t="e">
        <f t="shared" ref="K49:K84" si="26">LOOKUP($J49,$J$104:$K$133)</f>
        <v>#N/A</v>
      </c>
      <c r="L49" s="68"/>
      <c r="M49" s="72" t="e">
        <f t="shared" si="4"/>
        <v>#N/A</v>
      </c>
      <c r="N49" s="69"/>
      <c r="O49" s="69"/>
      <c r="P49" s="73">
        <f t="shared" si="5"/>
        <v>0</v>
      </c>
      <c r="Q49" s="69"/>
      <c r="R49" s="69"/>
      <c r="S49" s="68"/>
      <c r="T49" s="68" t="e">
        <f t="shared" si="6"/>
        <v>#N/A</v>
      </c>
      <c r="U49" s="68"/>
      <c r="V49" s="68" t="e">
        <f t="shared" si="7"/>
        <v>#N/A</v>
      </c>
      <c r="W49" s="68"/>
      <c r="X49" s="68" t="e">
        <f t="shared" si="8"/>
        <v>#N/A</v>
      </c>
      <c r="Y49" s="68"/>
      <c r="Z49" s="68" t="e">
        <f t="shared" si="9"/>
        <v>#N/A</v>
      </c>
      <c r="AA49" s="68"/>
      <c r="AB49" s="68" t="e">
        <f t="shared" si="10"/>
        <v>#N/A</v>
      </c>
      <c r="AC49" s="68"/>
      <c r="AD49" s="68" t="e">
        <f>LOOKUP($AC49,$AC76:$AD$104)</f>
        <v>#N/A</v>
      </c>
      <c r="AE49" s="68"/>
      <c r="AF49" s="68" t="e">
        <f t="shared" si="11"/>
        <v>#N/A</v>
      </c>
      <c r="AG49" s="68"/>
      <c r="AH49" s="68" t="e">
        <f t="shared" si="12"/>
        <v>#N/A</v>
      </c>
      <c r="AI49" s="68"/>
      <c r="AJ49" s="68" t="e">
        <f t="shared" si="13"/>
        <v>#N/A</v>
      </c>
      <c r="AK49" s="68"/>
      <c r="AL49" s="68"/>
      <c r="AM49" s="69"/>
      <c r="AN49" s="69"/>
      <c r="AO49" s="68"/>
      <c r="AP49" s="70"/>
      <c r="AQ49" s="68"/>
      <c r="AR49" s="68"/>
      <c r="AS49" s="68"/>
      <c r="AT49" s="74" t="e">
        <f t="shared" si="14"/>
        <v>#N/A</v>
      </c>
      <c r="AU49" s="68"/>
      <c r="AV49" s="75" t="e">
        <f t="shared" si="15"/>
        <v>#N/A</v>
      </c>
    </row>
    <row r="50" spans="1:48" s="41" customFormat="1" x14ac:dyDescent="0.2">
      <c r="A50" s="68"/>
      <c r="B50" s="72"/>
      <c r="C50" s="68"/>
      <c r="D50" s="68"/>
      <c r="E50" s="68" t="e">
        <f t="shared" si="0"/>
        <v>#N/A</v>
      </c>
      <c r="F50" s="68"/>
      <c r="G50" s="68" t="e">
        <f t="shared" si="1"/>
        <v>#N/A</v>
      </c>
      <c r="H50" s="68"/>
      <c r="I50" s="68" t="e">
        <f t="shared" si="2"/>
        <v>#N/A</v>
      </c>
      <c r="J50" s="68"/>
      <c r="K50" s="67" t="e">
        <f t="shared" si="26"/>
        <v>#N/A</v>
      </c>
      <c r="L50" s="68"/>
      <c r="M50" s="72" t="e">
        <f t="shared" si="4"/>
        <v>#N/A</v>
      </c>
      <c r="N50" s="69"/>
      <c r="O50" s="69"/>
      <c r="P50" s="73">
        <f t="shared" si="5"/>
        <v>0</v>
      </c>
      <c r="Q50" s="69"/>
      <c r="R50" s="69"/>
      <c r="S50" s="68"/>
      <c r="T50" s="68" t="e">
        <f t="shared" si="6"/>
        <v>#N/A</v>
      </c>
      <c r="U50" s="68"/>
      <c r="V50" s="68" t="e">
        <f t="shared" si="7"/>
        <v>#N/A</v>
      </c>
      <c r="W50" s="68"/>
      <c r="X50" s="68" t="e">
        <f t="shared" si="8"/>
        <v>#N/A</v>
      </c>
      <c r="Y50" s="68"/>
      <c r="Z50" s="68" t="e">
        <f t="shared" si="9"/>
        <v>#N/A</v>
      </c>
      <c r="AA50" s="68"/>
      <c r="AB50" s="68" t="e">
        <f t="shared" si="10"/>
        <v>#N/A</v>
      </c>
      <c r="AC50" s="68"/>
      <c r="AD50" s="68" t="e">
        <f>LOOKUP($AC50,$AC77:$AD$104)</f>
        <v>#N/A</v>
      </c>
      <c r="AE50" s="68"/>
      <c r="AF50" s="68" t="e">
        <f t="shared" si="11"/>
        <v>#N/A</v>
      </c>
      <c r="AG50" s="68"/>
      <c r="AH50" s="68" t="e">
        <f t="shared" si="12"/>
        <v>#N/A</v>
      </c>
      <c r="AI50" s="68"/>
      <c r="AJ50" s="68" t="e">
        <f t="shared" si="13"/>
        <v>#N/A</v>
      </c>
      <c r="AK50" s="68"/>
      <c r="AL50" s="68"/>
      <c r="AM50" s="69"/>
      <c r="AN50" s="69"/>
      <c r="AO50" s="68"/>
      <c r="AP50" s="70"/>
      <c r="AQ50" s="68"/>
      <c r="AR50" s="68"/>
      <c r="AS50" s="68"/>
      <c r="AT50" s="74" t="e">
        <f t="shared" si="14"/>
        <v>#N/A</v>
      </c>
      <c r="AU50" s="68"/>
      <c r="AV50" s="75" t="e">
        <f t="shared" si="15"/>
        <v>#N/A</v>
      </c>
    </row>
    <row r="51" spans="1:48" s="41" customFormat="1" x14ac:dyDescent="0.2">
      <c r="A51" s="68"/>
      <c r="B51" s="72"/>
      <c r="C51" s="68"/>
      <c r="D51" s="68"/>
      <c r="E51" s="68" t="e">
        <f t="shared" si="0"/>
        <v>#N/A</v>
      </c>
      <c r="F51" s="68"/>
      <c r="G51" s="68" t="e">
        <f t="shared" si="1"/>
        <v>#N/A</v>
      </c>
      <c r="H51" s="68"/>
      <c r="I51" s="68" t="e">
        <f t="shared" si="2"/>
        <v>#N/A</v>
      </c>
      <c r="J51" s="68"/>
      <c r="K51" s="67" t="e">
        <f t="shared" si="26"/>
        <v>#N/A</v>
      </c>
      <c r="L51" s="68"/>
      <c r="M51" s="72" t="e">
        <f t="shared" si="4"/>
        <v>#N/A</v>
      </c>
      <c r="N51" s="69"/>
      <c r="O51" s="69"/>
      <c r="P51" s="73">
        <f t="shared" si="5"/>
        <v>0</v>
      </c>
      <c r="Q51" s="69"/>
      <c r="R51" s="69"/>
      <c r="S51" s="68"/>
      <c r="T51" s="68" t="e">
        <f t="shared" si="6"/>
        <v>#N/A</v>
      </c>
      <c r="U51" s="68"/>
      <c r="V51" s="68" t="e">
        <f t="shared" si="7"/>
        <v>#N/A</v>
      </c>
      <c r="W51" s="68"/>
      <c r="X51" s="68" t="e">
        <f t="shared" si="8"/>
        <v>#N/A</v>
      </c>
      <c r="Y51" s="68"/>
      <c r="Z51" s="68" t="e">
        <f t="shared" si="9"/>
        <v>#N/A</v>
      </c>
      <c r="AA51" s="68"/>
      <c r="AB51" s="68" t="e">
        <f t="shared" si="10"/>
        <v>#N/A</v>
      </c>
      <c r="AC51" s="68"/>
      <c r="AD51" s="68" t="e">
        <f>LOOKUP($AC51,$AC78:$AD$104)</f>
        <v>#N/A</v>
      </c>
      <c r="AE51" s="68"/>
      <c r="AF51" s="68" t="e">
        <f t="shared" si="11"/>
        <v>#N/A</v>
      </c>
      <c r="AG51" s="68"/>
      <c r="AH51" s="68" t="e">
        <f t="shared" si="12"/>
        <v>#N/A</v>
      </c>
      <c r="AI51" s="68"/>
      <c r="AJ51" s="68" t="e">
        <f t="shared" si="13"/>
        <v>#N/A</v>
      </c>
      <c r="AK51" s="68"/>
      <c r="AL51" s="68"/>
      <c r="AM51" s="69"/>
      <c r="AN51" s="69"/>
      <c r="AO51" s="68"/>
      <c r="AP51" s="70"/>
      <c r="AQ51" s="68"/>
      <c r="AR51" s="68"/>
      <c r="AS51" s="68"/>
      <c r="AT51" s="74" t="e">
        <f t="shared" si="14"/>
        <v>#N/A</v>
      </c>
      <c r="AU51" s="68"/>
      <c r="AV51" s="75" t="e">
        <f t="shared" si="15"/>
        <v>#N/A</v>
      </c>
    </row>
    <row r="52" spans="1:48" s="41" customFormat="1" x14ac:dyDescent="0.2">
      <c r="A52" s="68"/>
      <c r="B52" s="72"/>
      <c r="C52" s="68"/>
      <c r="D52" s="68"/>
      <c r="E52" s="68" t="e">
        <f t="shared" si="0"/>
        <v>#N/A</v>
      </c>
      <c r="F52" s="68"/>
      <c r="G52" s="68" t="e">
        <f t="shared" si="1"/>
        <v>#N/A</v>
      </c>
      <c r="H52" s="68"/>
      <c r="I52" s="68" t="e">
        <f t="shared" si="2"/>
        <v>#N/A</v>
      </c>
      <c r="J52" s="68"/>
      <c r="K52" s="67" t="e">
        <f t="shared" si="26"/>
        <v>#N/A</v>
      </c>
      <c r="L52" s="68"/>
      <c r="M52" s="72" t="e">
        <f t="shared" si="4"/>
        <v>#N/A</v>
      </c>
      <c r="N52" s="69"/>
      <c r="O52" s="69"/>
      <c r="P52" s="73">
        <f t="shared" si="5"/>
        <v>0</v>
      </c>
      <c r="Q52" s="69"/>
      <c r="R52" s="69"/>
      <c r="S52" s="68"/>
      <c r="T52" s="68" t="e">
        <f t="shared" si="6"/>
        <v>#N/A</v>
      </c>
      <c r="U52" s="68"/>
      <c r="V52" s="68" t="e">
        <f t="shared" si="7"/>
        <v>#N/A</v>
      </c>
      <c r="W52" s="68"/>
      <c r="X52" s="68" t="e">
        <f t="shared" si="8"/>
        <v>#N/A</v>
      </c>
      <c r="Y52" s="68"/>
      <c r="Z52" s="68" t="e">
        <f t="shared" si="9"/>
        <v>#N/A</v>
      </c>
      <c r="AA52" s="68"/>
      <c r="AB52" s="68" t="e">
        <f t="shared" si="10"/>
        <v>#N/A</v>
      </c>
      <c r="AC52" s="68"/>
      <c r="AD52" s="68" t="e">
        <f>LOOKUP($AC52,$AC79:$AD$104)</f>
        <v>#N/A</v>
      </c>
      <c r="AE52" s="68"/>
      <c r="AF52" s="68" t="e">
        <f t="shared" si="11"/>
        <v>#N/A</v>
      </c>
      <c r="AG52" s="68"/>
      <c r="AH52" s="68" t="e">
        <f t="shared" si="12"/>
        <v>#N/A</v>
      </c>
      <c r="AI52" s="68"/>
      <c r="AJ52" s="68" t="e">
        <f t="shared" si="13"/>
        <v>#N/A</v>
      </c>
      <c r="AK52" s="68"/>
      <c r="AL52" s="68"/>
      <c r="AM52" s="69"/>
      <c r="AN52" s="69"/>
      <c r="AO52" s="68"/>
      <c r="AP52" s="70"/>
      <c r="AQ52" s="68"/>
      <c r="AR52" s="68"/>
      <c r="AS52" s="68"/>
      <c r="AT52" s="74" t="e">
        <f t="shared" si="14"/>
        <v>#N/A</v>
      </c>
      <c r="AU52" s="68"/>
      <c r="AV52" s="75" t="e">
        <f t="shared" si="15"/>
        <v>#N/A</v>
      </c>
    </row>
    <row r="53" spans="1:48" s="41" customFormat="1" x14ac:dyDescent="0.2">
      <c r="A53" s="68"/>
      <c r="B53" s="72"/>
      <c r="C53" s="68"/>
      <c r="D53" s="68"/>
      <c r="E53" s="68" t="e">
        <f t="shared" si="0"/>
        <v>#N/A</v>
      </c>
      <c r="F53" s="68"/>
      <c r="G53" s="68" t="e">
        <f t="shared" si="1"/>
        <v>#N/A</v>
      </c>
      <c r="H53" s="68"/>
      <c r="I53" s="68" t="e">
        <f t="shared" si="2"/>
        <v>#N/A</v>
      </c>
      <c r="J53" s="68"/>
      <c r="K53" s="67" t="e">
        <f t="shared" si="26"/>
        <v>#N/A</v>
      </c>
      <c r="L53" s="68"/>
      <c r="M53" s="72" t="e">
        <f t="shared" si="4"/>
        <v>#N/A</v>
      </c>
      <c r="N53" s="69"/>
      <c r="O53" s="69"/>
      <c r="P53" s="73">
        <f t="shared" si="5"/>
        <v>0</v>
      </c>
      <c r="Q53" s="69"/>
      <c r="R53" s="69"/>
      <c r="S53" s="68"/>
      <c r="T53" s="68" t="e">
        <f t="shared" si="6"/>
        <v>#N/A</v>
      </c>
      <c r="U53" s="68"/>
      <c r="V53" s="68" t="e">
        <f t="shared" si="7"/>
        <v>#N/A</v>
      </c>
      <c r="W53" s="68"/>
      <c r="X53" s="68" t="e">
        <f t="shared" si="8"/>
        <v>#N/A</v>
      </c>
      <c r="Y53" s="68"/>
      <c r="Z53" s="68" t="e">
        <f t="shared" si="9"/>
        <v>#N/A</v>
      </c>
      <c r="AA53" s="68"/>
      <c r="AB53" s="68" t="e">
        <f t="shared" si="10"/>
        <v>#N/A</v>
      </c>
      <c r="AC53" s="68"/>
      <c r="AD53" s="68" t="e">
        <f>LOOKUP($AC53,$AC70:$AD$104)</f>
        <v>#N/A</v>
      </c>
      <c r="AE53" s="68"/>
      <c r="AF53" s="68" t="e">
        <f t="shared" si="11"/>
        <v>#N/A</v>
      </c>
      <c r="AG53" s="68"/>
      <c r="AH53" s="68" t="e">
        <f t="shared" si="12"/>
        <v>#N/A</v>
      </c>
      <c r="AI53" s="68"/>
      <c r="AJ53" s="68" t="e">
        <f t="shared" si="13"/>
        <v>#N/A</v>
      </c>
      <c r="AK53" s="68"/>
      <c r="AL53" s="68"/>
      <c r="AM53" s="69"/>
      <c r="AN53" s="69"/>
      <c r="AO53" s="68"/>
      <c r="AP53" s="70"/>
      <c r="AQ53" s="68"/>
      <c r="AR53" s="68"/>
      <c r="AS53" s="68"/>
      <c r="AT53" s="74" t="e">
        <f t="shared" si="14"/>
        <v>#N/A</v>
      </c>
      <c r="AU53" s="68"/>
      <c r="AV53" s="75" t="e">
        <f t="shared" si="15"/>
        <v>#N/A</v>
      </c>
    </row>
    <row r="54" spans="1:48" s="41" customFormat="1" x14ac:dyDescent="0.2">
      <c r="A54" s="68"/>
      <c r="B54" s="72"/>
      <c r="C54" s="68"/>
      <c r="D54" s="68"/>
      <c r="E54" s="68" t="e">
        <f t="shared" si="0"/>
        <v>#N/A</v>
      </c>
      <c r="F54" s="68"/>
      <c r="G54" s="68" t="e">
        <f t="shared" si="1"/>
        <v>#N/A</v>
      </c>
      <c r="H54" s="68"/>
      <c r="I54" s="68" t="e">
        <f t="shared" si="2"/>
        <v>#N/A</v>
      </c>
      <c r="J54" s="68"/>
      <c r="K54" s="67" t="e">
        <f t="shared" si="26"/>
        <v>#N/A</v>
      </c>
      <c r="L54" s="68"/>
      <c r="M54" s="72" t="e">
        <f t="shared" si="4"/>
        <v>#N/A</v>
      </c>
      <c r="N54" s="69"/>
      <c r="O54" s="69"/>
      <c r="P54" s="73">
        <f t="shared" si="5"/>
        <v>0</v>
      </c>
      <c r="Q54" s="69"/>
      <c r="R54" s="69"/>
      <c r="S54" s="68"/>
      <c r="T54" s="68" t="e">
        <f t="shared" si="6"/>
        <v>#N/A</v>
      </c>
      <c r="U54" s="68"/>
      <c r="V54" s="68" t="e">
        <f t="shared" si="7"/>
        <v>#N/A</v>
      </c>
      <c r="W54" s="68"/>
      <c r="X54" s="68" t="e">
        <f t="shared" si="8"/>
        <v>#N/A</v>
      </c>
      <c r="Y54" s="68"/>
      <c r="Z54" s="68" t="e">
        <f t="shared" si="9"/>
        <v>#N/A</v>
      </c>
      <c r="AA54" s="68"/>
      <c r="AB54" s="68" t="e">
        <f t="shared" si="10"/>
        <v>#N/A</v>
      </c>
      <c r="AC54" s="68"/>
      <c r="AD54" s="68" t="e">
        <f>LOOKUP($AC54,$AC71:$AD$104)</f>
        <v>#N/A</v>
      </c>
      <c r="AE54" s="68"/>
      <c r="AF54" s="68" t="e">
        <f t="shared" si="11"/>
        <v>#N/A</v>
      </c>
      <c r="AG54" s="68"/>
      <c r="AH54" s="68" t="e">
        <f t="shared" si="12"/>
        <v>#N/A</v>
      </c>
      <c r="AI54" s="68"/>
      <c r="AJ54" s="68" t="e">
        <f t="shared" si="13"/>
        <v>#N/A</v>
      </c>
      <c r="AK54" s="68"/>
      <c r="AL54" s="68"/>
      <c r="AM54" s="69"/>
      <c r="AN54" s="69"/>
      <c r="AO54" s="68"/>
      <c r="AP54" s="70"/>
      <c r="AQ54" s="68"/>
      <c r="AR54" s="68"/>
      <c r="AS54" s="68"/>
      <c r="AT54" s="74" t="e">
        <f t="shared" si="14"/>
        <v>#N/A</v>
      </c>
      <c r="AU54" s="68"/>
      <c r="AV54" s="75" t="e">
        <f t="shared" si="15"/>
        <v>#N/A</v>
      </c>
    </row>
    <row r="55" spans="1:48" s="41" customFormat="1" x14ac:dyDescent="0.2">
      <c r="A55" s="68"/>
      <c r="B55" s="72"/>
      <c r="C55" s="68"/>
      <c r="D55" s="68"/>
      <c r="E55" s="68" t="e">
        <f t="shared" si="0"/>
        <v>#N/A</v>
      </c>
      <c r="F55" s="68"/>
      <c r="G55" s="68" t="e">
        <f t="shared" si="1"/>
        <v>#N/A</v>
      </c>
      <c r="H55" s="68"/>
      <c r="I55" s="68" t="e">
        <f t="shared" si="2"/>
        <v>#N/A</v>
      </c>
      <c r="J55" s="68"/>
      <c r="K55" s="67" t="e">
        <f t="shared" si="26"/>
        <v>#N/A</v>
      </c>
      <c r="L55" s="68"/>
      <c r="M55" s="72" t="e">
        <f t="shared" si="4"/>
        <v>#N/A</v>
      </c>
      <c r="N55" s="69"/>
      <c r="O55" s="69"/>
      <c r="P55" s="73">
        <f t="shared" si="5"/>
        <v>0</v>
      </c>
      <c r="Q55" s="69"/>
      <c r="R55" s="69"/>
      <c r="S55" s="68"/>
      <c r="T55" s="68" t="e">
        <f t="shared" si="6"/>
        <v>#N/A</v>
      </c>
      <c r="U55" s="68"/>
      <c r="V55" s="68" t="e">
        <f t="shared" si="7"/>
        <v>#N/A</v>
      </c>
      <c r="W55" s="68"/>
      <c r="X55" s="68" t="e">
        <f t="shared" si="8"/>
        <v>#N/A</v>
      </c>
      <c r="Y55" s="68"/>
      <c r="Z55" s="68" t="e">
        <f t="shared" si="9"/>
        <v>#N/A</v>
      </c>
      <c r="AA55" s="68"/>
      <c r="AB55" s="68" t="e">
        <f t="shared" si="10"/>
        <v>#N/A</v>
      </c>
      <c r="AC55" s="68"/>
      <c r="AD55" s="68" t="e">
        <f>LOOKUP($AC55,$AC72:$AD$104)</f>
        <v>#N/A</v>
      </c>
      <c r="AE55" s="68"/>
      <c r="AF55" s="68" t="e">
        <f t="shared" si="11"/>
        <v>#N/A</v>
      </c>
      <c r="AG55" s="68"/>
      <c r="AH55" s="68" t="e">
        <f t="shared" si="12"/>
        <v>#N/A</v>
      </c>
      <c r="AI55" s="68"/>
      <c r="AJ55" s="68" t="e">
        <f t="shared" si="13"/>
        <v>#N/A</v>
      </c>
      <c r="AK55" s="68"/>
      <c r="AL55" s="68"/>
      <c r="AM55" s="69"/>
      <c r="AN55" s="69"/>
      <c r="AO55" s="68"/>
      <c r="AP55" s="70"/>
      <c r="AQ55" s="68"/>
      <c r="AR55" s="68"/>
      <c r="AS55" s="68"/>
      <c r="AT55" s="74" t="e">
        <f t="shared" si="14"/>
        <v>#N/A</v>
      </c>
      <c r="AU55" s="68"/>
      <c r="AV55" s="75" t="e">
        <f t="shared" si="15"/>
        <v>#N/A</v>
      </c>
    </row>
    <row r="56" spans="1:48" s="41" customFormat="1" x14ac:dyDescent="0.2">
      <c r="A56" s="68"/>
      <c r="B56" s="72"/>
      <c r="C56" s="68"/>
      <c r="D56" s="68"/>
      <c r="E56" s="68" t="e">
        <f t="shared" si="0"/>
        <v>#N/A</v>
      </c>
      <c r="F56" s="68"/>
      <c r="G56" s="68" t="e">
        <f t="shared" si="1"/>
        <v>#N/A</v>
      </c>
      <c r="H56" s="68"/>
      <c r="I56" s="68" t="e">
        <f t="shared" si="2"/>
        <v>#N/A</v>
      </c>
      <c r="J56" s="68"/>
      <c r="K56" s="67" t="e">
        <f t="shared" si="26"/>
        <v>#N/A</v>
      </c>
      <c r="L56" s="68"/>
      <c r="M56" s="72" t="e">
        <f t="shared" si="4"/>
        <v>#N/A</v>
      </c>
      <c r="N56" s="69"/>
      <c r="O56" s="69"/>
      <c r="P56" s="73">
        <f t="shared" si="5"/>
        <v>0</v>
      </c>
      <c r="Q56" s="69"/>
      <c r="R56" s="69"/>
      <c r="S56" s="68"/>
      <c r="T56" s="68" t="e">
        <f t="shared" si="6"/>
        <v>#N/A</v>
      </c>
      <c r="U56" s="68"/>
      <c r="V56" s="68" t="e">
        <f t="shared" si="7"/>
        <v>#N/A</v>
      </c>
      <c r="W56" s="68"/>
      <c r="X56" s="68" t="e">
        <f t="shared" si="8"/>
        <v>#N/A</v>
      </c>
      <c r="Y56" s="68"/>
      <c r="Z56" s="68" t="e">
        <f t="shared" si="9"/>
        <v>#N/A</v>
      </c>
      <c r="AA56" s="68"/>
      <c r="AB56" s="68" t="e">
        <f t="shared" si="10"/>
        <v>#N/A</v>
      </c>
      <c r="AC56" s="68"/>
      <c r="AD56" s="68" t="e">
        <f>LOOKUP($AC56,$AC73:$AD$104)</f>
        <v>#N/A</v>
      </c>
      <c r="AE56" s="68"/>
      <c r="AF56" s="68" t="e">
        <f t="shared" si="11"/>
        <v>#N/A</v>
      </c>
      <c r="AG56" s="68"/>
      <c r="AH56" s="68" t="e">
        <f t="shared" si="12"/>
        <v>#N/A</v>
      </c>
      <c r="AI56" s="68"/>
      <c r="AJ56" s="68" t="e">
        <f t="shared" si="13"/>
        <v>#N/A</v>
      </c>
      <c r="AK56" s="68"/>
      <c r="AL56" s="68"/>
      <c r="AM56" s="69"/>
      <c r="AN56" s="69"/>
      <c r="AO56" s="68"/>
      <c r="AP56" s="70"/>
      <c r="AQ56" s="68"/>
      <c r="AR56" s="68"/>
      <c r="AS56" s="68"/>
      <c r="AT56" s="74" t="e">
        <f t="shared" si="14"/>
        <v>#N/A</v>
      </c>
      <c r="AU56" s="68"/>
      <c r="AV56" s="75" t="e">
        <f t="shared" si="15"/>
        <v>#N/A</v>
      </c>
    </row>
    <row r="57" spans="1:48" s="41" customFormat="1" x14ac:dyDescent="0.2">
      <c r="A57" s="68"/>
      <c r="B57" s="72"/>
      <c r="C57" s="68"/>
      <c r="D57" s="68"/>
      <c r="E57" s="68" t="e">
        <f t="shared" si="0"/>
        <v>#N/A</v>
      </c>
      <c r="F57" s="68"/>
      <c r="G57" s="68" t="e">
        <f t="shared" si="1"/>
        <v>#N/A</v>
      </c>
      <c r="H57" s="68"/>
      <c r="I57" s="68" t="e">
        <f t="shared" si="2"/>
        <v>#N/A</v>
      </c>
      <c r="J57" s="68"/>
      <c r="K57" s="67" t="e">
        <f t="shared" ref="K57:K84" si="27">LOOKUP($J57,$J$104:$K$132)</f>
        <v>#N/A</v>
      </c>
      <c r="L57" s="68"/>
      <c r="M57" s="72" t="e">
        <f t="shared" si="4"/>
        <v>#N/A</v>
      </c>
      <c r="N57" s="69"/>
      <c r="O57" s="69"/>
      <c r="P57" s="73">
        <f t="shared" si="5"/>
        <v>0</v>
      </c>
      <c r="Q57" s="69"/>
      <c r="R57" s="69"/>
      <c r="S57" s="68"/>
      <c r="T57" s="68" t="e">
        <f t="shared" si="6"/>
        <v>#N/A</v>
      </c>
      <c r="U57" s="68"/>
      <c r="V57" s="68" t="e">
        <f t="shared" si="7"/>
        <v>#N/A</v>
      </c>
      <c r="W57" s="68"/>
      <c r="X57" s="68" t="e">
        <f t="shared" si="8"/>
        <v>#N/A</v>
      </c>
      <c r="Y57" s="68"/>
      <c r="Z57" s="68" t="e">
        <f t="shared" si="9"/>
        <v>#N/A</v>
      </c>
      <c r="AA57" s="68"/>
      <c r="AB57" s="68" t="e">
        <f t="shared" si="10"/>
        <v>#N/A</v>
      </c>
      <c r="AC57" s="68"/>
      <c r="AD57" s="68" t="e">
        <f>LOOKUP($AC57,$AC74:$AD$104)</f>
        <v>#N/A</v>
      </c>
      <c r="AE57" s="68"/>
      <c r="AF57" s="68" t="e">
        <f t="shared" si="11"/>
        <v>#N/A</v>
      </c>
      <c r="AG57" s="68"/>
      <c r="AH57" s="68" t="e">
        <f t="shared" si="12"/>
        <v>#N/A</v>
      </c>
      <c r="AI57" s="68"/>
      <c r="AJ57" s="68" t="e">
        <f t="shared" si="13"/>
        <v>#N/A</v>
      </c>
      <c r="AK57" s="68"/>
      <c r="AL57" s="68"/>
      <c r="AM57" s="69"/>
      <c r="AN57" s="69"/>
      <c r="AO57" s="68"/>
      <c r="AP57" s="70"/>
      <c r="AQ57" s="68"/>
      <c r="AR57" s="68"/>
      <c r="AS57" s="68"/>
      <c r="AT57" s="74" t="e">
        <f t="shared" si="14"/>
        <v>#N/A</v>
      </c>
      <c r="AU57" s="68"/>
      <c r="AV57" s="75" t="e">
        <f t="shared" si="15"/>
        <v>#N/A</v>
      </c>
    </row>
    <row r="58" spans="1:48" s="41" customFormat="1" x14ac:dyDescent="0.2">
      <c r="A58" s="68"/>
      <c r="B58" s="72"/>
      <c r="C58" s="68"/>
      <c r="D58" s="68"/>
      <c r="E58" s="68" t="e">
        <f t="shared" si="0"/>
        <v>#N/A</v>
      </c>
      <c r="F58" s="68"/>
      <c r="G58" s="68" t="e">
        <f t="shared" si="1"/>
        <v>#N/A</v>
      </c>
      <c r="H58" s="68"/>
      <c r="I58" s="68" t="e">
        <f t="shared" si="2"/>
        <v>#N/A</v>
      </c>
      <c r="J58" s="68"/>
      <c r="K58" s="67" t="e">
        <f t="shared" ref="K58:K84" si="28">LOOKUP($J58,$J$104:$K$133)</f>
        <v>#N/A</v>
      </c>
      <c r="L58" s="68"/>
      <c r="M58" s="72" t="e">
        <f t="shared" si="4"/>
        <v>#N/A</v>
      </c>
      <c r="N58" s="69"/>
      <c r="O58" s="69"/>
      <c r="P58" s="73">
        <f t="shared" si="5"/>
        <v>0</v>
      </c>
      <c r="Q58" s="69"/>
      <c r="R58" s="69"/>
      <c r="S58" s="68"/>
      <c r="T58" s="68" t="e">
        <f t="shared" si="6"/>
        <v>#N/A</v>
      </c>
      <c r="U58" s="68"/>
      <c r="V58" s="68" t="e">
        <f t="shared" si="7"/>
        <v>#N/A</v>
      </c>
      <c r="W58" s="68"/>
      <c r="X58" s="68" t="e">
        <f t="shared" si="8"/>
        <v>#N/A</v>
      </c>
      <c r="Y58" s="68"/>
      <c r="Z58" s="68" t="e">
        <f t="shared" si="9"/>
        <v>#N/A</v>
      </c>
      <c r="AA58" s="68"/>
      <c r="AB58" s="68" t="e">
        <f t="shared" si="10"/>
        <v>#N/A</v>
      </c>
      <c r="AC58" s="68"/>
      <c r="AD58" s="68" t="e">
        <f>LOOKUP($AC58,$AC85:$AD$104)</f>
        <v>#N/A</v>
      </c>
      <c r="AE58" s="68"/>
      <c r="AF58" s="68" t="e">
        <f t="shared" si="11"/>
        <v>#N/A</v>
      </c>
      <c r="AG58" s="68"/>
      <c r="AH58" s="68" t="e">
        <f t="shared" si="12"/>
        <v>#N/A</v>
      </c>
      <c r="AI58" s="68"/>
      <c r="AJ58" s="68" t="e">
        <f t="shared" si="13"/>
        <v>#N/A</v>
      </c>
      <c r="AK58" s="68"/>
      <c r="AL58" s="68"/>
      <c r="AM58" s="69"/>
      <c r="AN58" s="69"/>
      <c r="AO58" s="68"/>
      <c r="AP58" s="70"/>
      <c r="AQ58" s="68"/>
      <c r="AR58" s="68"/>
      <c r="AS58" s="68"/>
      <c r="AT58" s="74" t="e">
        <f t="shared" si="14"/>
        <v>#N/A</v>
      </c>
      <c r="AU58" s="68"/>
      <c r="AV58" s="75" t="e">
        <f t="shared" si="15"/>
        <v>#N/A</v>
      </c>
    </row>
    <row r="59" spans="1:48" s="41" customFormat="1" x14ac:dyDescent="0.2">
      <c r="A59" s="68"/>
      <c r="B59" s="72"/>
      <c r="C59" s="68"/>
      <c r="D59" s="68"/>
      <c r="E59" s="68" t="e">
        <f t="shared" si="0"/>
        <v>#N/A</v>
      </c>
      <c r="F59" s="68"/>
      <c r="G59" s="68" t="e">
        <f t="shared" si="1"/>
        <v>#N/A</v>
      </c>
      <c r="H59" s="68"/>
      <c r="I59" s="68" t="e">
        <f t="shared" si="2"/>
        <v>#N/A</v>
      </c>
      <c r="J59" s="68"/>
      <c r="K59" s="67" t="e">
        <f t="shared" si="28"/>
        <v>#N/A</v>
      </c>
      <c r="L59" s="68"/>
      <c r="M59" s="72" t="e">
        <f t="shared" si="4"/>
        <v>#N/A</v>
      </c>
      <c r="N59" s="69"/>
      <c r="O59" s="69"/>
      <c r="P59" s="73">
        <f t="shared" si="5"/>
        <v>0</v>
      </c>
      <c r="Q59" s="69"/>
      <c r="R59" s="69"/>
      <c r="S59" s="68"/>
      <c r="T59" s="68" t="e">
        <f t="shared" si="6"/>
        <v>#N/A</v>
      </c>
      <c r="U59" s="68"/>
      <c r="V59" s="68" t="e">
        <f t="shared" si="7"/>
        <v>#N/A</v>
      </c>
      <c r="W59" s="68"/>
      <c r="X59" s="68" t="e">
        <f t="shared" si="8"/>
        <v>#N/A</v>
      </c>
      <c r="Y59" s="68"/>
      <c r="Z59" s="68" t="e">
        <f t="shared" si="9"/>
        <v>#N/A</v>
      </c>
      <c r="AA59" s="68"/>
      <c r="AB59" s="68" t="e">
        <f t="shared" si="10"/>
        <v>#N/A</v>
      </c>
      <c r="AC59" s="68"/>
      <c r="AD59" s="68" t="e">
        <f>LOOKUP($AC59,$AC86:$AD$104)</f>
        <v>#N/A</v>
      </c>
      <c r="AE59" s="68"/>
      <c r="AF59" s="68" t="e">
        <f t="shared" si="11"/>
        <v>#N/A</v>
      </c>
      <c r="AG59" s="68"/>
      <c r="AH59" s="68" t="e">
        <f t="shared" si="12"/>
        <v>#N/A</v>
      </c>
      <c r="AI59" s="68"/>
      <c r="AJ59" s="68" t="e">
        <f t="shared" si="13"/>
        <v>#N/A</v>
      </c>
      <c r="AK59" s="68"/>
      <c r="AL59" s="68"/>
      <c r="AM59" s="69"/>
      <c r="AN59" s="69"/>
      <c r="AO59" s="68"/>
      <c r="AP59" s="70"/>
      <c r="AQ59" s="68"/>
      <c r="AR59" s="68"/>
      <c r="AS59" s="68"/>
      <c r="AT59" s="74" t="e">
        <f t="shared" si="14"/>
        <v>#N/A</v>
      </c>
      <c r="AU59" s="68"/>
      <c r="AV59" s="75" t="e">
        <f t="shared" si="15"/>
        <v>#N/A</v>
      </c>
    </row>
    <row r="60" spans="1:48" s="41" customFormat="1" x14ac:dyDescent="0.2">
      <c r="A60" s="68"/>
      <c r="B60" s="72"/>
      <c r="C60" s="68"/>
      <c r="D60" s="68"/>
      <c r="E60" s="68" t="e">
        <f t="shared" si="0"/>
        <v>#N/A</v>
      </c>
      <c r="F60" s="68"/>
      <c r="G60" s="68" t="e">
        <f t="shared" si="1"/>
        <v>#N/A</v>
      </c>
      <c r="H60" s="68"/>
      <c r="I60" s="68" t="e">
        <f t="shared" si="2"/>
        <v>#N/A</v>
      </c>
      <c r="J60" s="68"/>
      <c r="K60" s="67" t="e">
        <f t="shared" si="28"/>
        <v>#N/A</v>
      </c>
      <c r="L60" s="68"/>
      <c r="M60" s="72" t="e">
        <f t="shared" si="4"/>
        <v>#N/A</v>
      </c>
      <c r="N60" s="69"/>
      <c r="O60" s="69"/>
      <c r="P60" s="73">
        <f t="shared" si="5"/>
        <v>0</v>
      </c>
      <c r="Q60" s="69"/>
      <c r="R60" s="69"/>
      <c r="S60" s="68"/>
      <c r="T60" s="68" t="e">
        <f t="shared" si="6"/>
        <v>#N/A</v>
      </c>
      <c r="U60" s="68"/>
      <c r="V60" s="68" t="e">
        <f t="shared" si="7"/>
        <v>#N/A</v>
      </c>
      <c r="W60" s="68"/>
      <c r="X60" s="68" t="e">
        <f t="shared" si="8"/>
        <v>#N/A</v>
      </c>
      <c r="Y60" s="68"/>
      <c r="Z60" s="68" t="e">
        <f t="shared" si="9"/>
        <v>#N/A</v>
      </c>
      <c r="AA60" s="68"/>
      <c r="AB60" s="68" t="e">
        <f t="shared" si="10"/>
        <v>#N/A</v>
      </c>
      <c r="AC60" s="68"/>
      <c r="AD60" s="68" t="e">
        <f>LOOKUP($AC60,$AC87:$AD$104)</f>
        <v>#N/A</v>
      </c>
      <c r="AE60" s="68"/>
      <c r="AF60" s="68" t="e">
        <f t="shared" si="11"/>
        <v>#N/A</v>
      </c>
      <c r="AG60" s="68"/>
      <c r="AH60" s="68" t="e">
        <f t="shared" si="12"/>
        <v>#N/A</v>
      </c>
      <c r="AI60" s="68"/>
      <c r="AJ60" s="68" t="e">
        <f t="shared" si="13"/>
        <v>#N/A</v>
      </c>
      <c r="AK60" s="68"/>
      <c r="AL60" s="68"/>
      <c r="AM60" s="69"/>
      <c r="AN60" s="69"/>
      <c r="AO60" s="68"/>
      <c r="AP60" s="70"/>
      <c r="AQ60" s="68"/>
      <c r="AR60" s="68"/>
      <c r="AS60" s="68"/>
      <c r="AT60" s="74" t="e">
        <f t="shared" si="14"/>
        <v>#N/A</v>
      </c>
      <c r="AU60" s="68"/>
      <c r="AV60" s="75" t="e">
        <f t="shared" si="15"/>
        <v>#N/A</v>
      </c>
    </row>
    <row r="61" spans="1:48" s="41" customFormat="1" x14ac:dyDescent="0.2">
      <c r="A61" s="68"/>
      <c r="B61" s="72"/>
      <c r="C61" s="68"/>
      <c r="D61" s="68"/>
      <c r="E61" s="68" t="e">
        <f t="shared" si="0"/>
        <v>#N/A</v>
      </c>
      <c r="F61" s="68"/>
      <c r="G61" s="68" t="e">
        <f t="shared" si="1"/>
        <v>#N/A</v>
      </c>
      <c r="H61" s="68"/>
      <c r="I61" s="68" t="e">
        <f t="shared" si="2"/>
        <v>#N/A</v>
      </c>
      <c r="J61" s="68"/>
      <c r="K61" s="67" t="e">
        <f t="shared" si="28"/>
        <v>#N/A</v>
      </c>
      <c r="L61" s="68"/>
      <c r="M61" s="72" t="e">
        <f t="shared" si="4"/>
        <v>#N/A</v>
      </c>
      <c r="N61" s="69"/>
      <c r="O61" s="69"/>
      <c r="P61" s="73">
        <f t="shared" si="5"/>
        <v>0</v>
      </c>
      <c r="Q61" s="69"/>
      <c r="R61" s="69"/>
      <c r="S61" s="68"/>
      <c r="T61" s="68" t="e">
        <f t="shared" si="6"/>
        <v>#N/A</v>
      </c>
      <c r="U61" s="68"/>
      <c r="V61" s="68" t="e">
        <f t="shared" si="7"/>
        <v>#N/A</v>
      </c>
      <c r="W61" s="68"/>
      <c r="X61" s="68" t="e">
        <f t="shared" si="8"/>
        <v>#N/A</v>
      </c>
      <c r="Y61" s="68"/>
      <c r="Z61" s="68" t="e">
        <f t="shared" si="9"/>
        <v>#N/A</v>
      </c>
      <c r="AA61" s="68"/>
      <c r="AB61" s="68" t="e">
        <f t="shared" si="10"/>
        <v>#N/A</v>
      </c>
      <c r="AC61" s="68"/>
      <c r="AD61" s="68" t="e">
        <f>LOOKUP($AC61,$AC88:$AD$104)</f>
        <v>#N/A</v>
      </c>
      <c r="AE61" s="68"/>
      <c r="AF61" s="68" t="e">
        <f t="shared" si="11"/>
        <v>#N/A</v>
      </c>
      <c r="AG61" s="68"/>
      <c r="AH61" s="68" t="e">
        <f t="shared" si="12"/>
        <v>#N/A</v>
      </c>
      <c r="AI61" s="68"/>
      <c r="AJ61" s="68" t="e">
        <f t="shared" si="13"/>
        <v>#N/A</v>
      </c>
      <c r="AK61" s="68"/>
      <c r="AL61" s="68"/>
      <c r="AM61" s="69"/>
      <c r="AN61" s="69"/>
      <c r="AO61" s="68"/>
      <c r="AP61" s="70"/>
      <c r="AQ61" s="68"/>
      <c r="AR61" s="68"/>
      <c r="AS61" s="68"/>
      <c r="AT61" s="74" t="e">
        <f t="shared" si="14"/>
        <v>#N/A</v>
      </c>
      <c r="AU61" s="68"/>
      <c r="AV61" s="75" t="e">
        <f t="shared" si="15"/>
        <v>#N/A</v>
      </c>
    </row>
    <row r="62" spans="1:48" s="41" customFormat="1" x14ac:dyDescent="0.2">
      <c r="A62" s="68"/>
      <c r="B62" s="72"/>
      <c r="C62" s="68"/>
      <c r="D62" s="68"/>
      <c r="E62" s="68" t="e">
        <f t="shared" si="0"/>
        <v>#N/A</v>
      </c>
      <c r="F62" s="68"/>
      <c r="G62" s="68" t="e">
        <f t="shared" si="1"/>
        <v>#N/A</v>
      </c>
      <c r="H62" s="68"/>
      <c r="I62" s="68" t="e">
        <f t="shared" si="2"/>
        <v>#N/A</v>
      </c>
      <c r="J62" s="68"/>
      <c r="K62" s="67" t="e">
        <f t="shared" si="28"/>
        <v>#N/A</v>
      </c>
      <c r="L62" s="68"/>
      <c r="M62" s="72" t="e">
        <f t="shared" si="4"/>
        <v>#N/A</v>
      </c>
      <c r="N62" s="69"/>
      <c r="O62" s="69"/>
      <c r="P62" s="73">
        <f t="shared" si="5"/>
        <v>0</v>
      </c>
      <c r="Q62" s="69"/>
      <c r="R62" s="69"/>
      <c r="S62" s="68"/>
      <c r="T62" s="68" t="e">
        <f t="shared" si="6"/>
        <v>#N/A</v>
      </c>
      <c r="U62" s="68"/>
      <c r="V62" s="68" t="e">
        <f t="shared" si="7"/>
        <v>#N/A</v>
      </c>
      <c r="W62" s="68"/>
      <c r="X62" s="68" t="e">
        <f t="shared" si="8"/>
        <v>#N/A</v>
      </c>
      <c r="Y62" s="68"/>
      <c r="Z62" s="68" t="e">
        <f t="shared" si="9"/>
        <v>#N/A</v>
      </c>
      <c r="AA62" s="68"/>
      <c r="AB62" s="68" t="e">
        <f t="shared" si="10"/>
        <v>#N/A</v>
      </c>
      <c r="AC62" s="68"/>
      <c r="AD62" s="68" t="e">
        <f>LOOKUP($AC62,$AC79:$AD$104)</f>
        <v>#N/A</v>
      </c>
      <c r="AE62" s="68"/>
      <c r="AF62" s="68" t="e">
        <f t="shared" si="11"/>
        <v>#N/A</v>
      </c>
      <c r="AG62" s="68"/>
      <c r="AH62" s="68" t="e">
        <f t="shared" si="12"/>
        <v>#N/A</v>
      </c>
      <c r="AI62" s="68"/>
      <c r="AJ62" s="68" t="e">
        <f t="shared" si="13"/>
        <v>#N/A</v>
      </c>
      <c r="AK62" s="68"/>
      <c r="AL62" s="68"/>
      <c r="AM62" s="69"/>
      <c r="AN62" s="69"/>
      <c r="AO62" s="68"/>
      <c r="AP62" s="70"/>
      <c r="AQ62" s="68"/>
      <c r="AR62" s="68"/>
      <c r="AS62" s="68"/>
      <c r="AT62" s="74" t="e">
        <f t="shared" si="14"/>
        <v>#N/A</v>
      </c>
      <c r="AU62" s="68"/>
      <c r="AV62" s="75" t="e">
        <f t="shared" si="15"/>
        <v>#N/A</v>
      </c>
    </row>
    <row r="63" spans="1:48" s="41" customFormat="1" x14ac:dyDescent="0.2">
      <c r="A63" s="68"/>
      <c r="B63" s="72"/>
      <c r="C63" s="68"/>
      <c r="D63" s="68"/>
      <c r="E63" s="68" t="e">
        <f t="shared" si="0"/>
        <v>#N/A</v>
      </c>
      <c r="F63" s="68"/>
      <c r="G63" s="68" t="e">
        <f t="shared" si="1"/>
        <v>#N/A</v>
      </c>
      <c r="H63" s="68"/>
      <c r="I63" s="68" t="e">
        <f t="shared" si="2"/>
        <v>#N/A</v>
      </c>
      <c r="J63" s="68"/>
      <c r="K63" s="67" t="e">
        <f t="shared" si="28"/>
        <v>#N/A</v>
      </c>
      <c r="L63" s="68"/>
      <c r="M63" s="72" t="e">
        <f t="shared" si="4"/>
        <v>#N/A</v>
      </c>
      <c r="N63" s="69"/>
      <c r="O63" s="69"/>
      <c r="P63" s="73">
        <f t="shared" si="5"/>
        <v>0</v>
      </c>
      <c r="Q63" s="69"/>
      <c r="R63" s="69"/>
      <c r="S63" s="68"/>
      <c r="T63" s="68" t="e">
        <f t="shared" si="6"/>
        <v>#N/A</v>
      </c>
      <c r="U63" s="68"/>
      <c r="V63" s="68" t="e">
        <f t="shared" si="7"/>
        <v>#N/A</v>
      </c>
      <c r="W63" s="68"/>
      <c r="X63" s="68" t="e">
        <f t="shared" si="8"/>
        <v>#N/A</v>
      </c>
      <c r="Y63" s="68"/>
      <c r="Z63" s="68" t="e">
        <f t="shared" si="9"/>
        <v>#N/A</v>
      </c>
      <c r="AA63" s="68"/>
      <c r="AB63" s="68" t="e">
        <f t="shared" si="10"/>
        <v>#N/A</v>
      </c>
      <c r="AC63" s="68"/>
      <c r="AD63" s="68" t="e">
        <f>LOOKUP($AC63,$AC80:$AD$104)</f>
        <v>#N/A</v>
      </c>
      <c r="AE63" s="68"/>
      <c r="AF63" s="68" t="e">
        <f t="shared" si="11"/>
        <v>#N/A</v>
      </c>
      <c r="AG63" s="68"/>
      <c r="AH63" s="68" t="e">
        <f t="shared" si="12"/>
        <v>#N/A</v>
      </c>
      <c r="AI63" s="68"/>
      <c r="AJ63" s="68" t="e">
        <f t="shared" si="13"/>
        <v>#N/A</v>
      </c>
      <c r="AK63" s="68"/>
      <c r="AL63" s="68"/>
      <c r="AM63" s="69"/>
      <c r="AN63" s="69"/>
      <c r="AO63" s="68"/>
      <c r="AP63" s="70"/>
      <c r="AQ63" s="68"/>
      <c r="AR63" s="68"/>
      <c r="AS63" s="68"/>
      <c r="AT63" s="74" t="e">
        <f t="shared" si="14"/>
        <v>#N/A</v>
      </c>
      <c r="AU63" s="68"/>
      <c r="AV63" s="75" t="e">
        <f t="shared" si="15"/>
        <v>#N/A</v>
      </c>
    </row>
    <row r="64" spans="1:48" s="41" customFormat="1" x14ac:dyDescent="0.2">
      <c r="A64" s="68"/>
      <c r="B64" s="72"/>
      <c r="C64" s="68"/>
      <c r="D64" s="68"/>
      <c r="E64" s="68" t="e">
        <f t="shared" si="0"/>
        <v>#N/A</v>
      </c>
      <c r="F64" s="68"/>
      <c r="G64" s="68" t="e">
        <f t="shared" si="1"/>
        <v>#N/A</v>
      </c>
      <c r="H64" s="68"/>
      <c r="I64" s="68" t="e">
        <f t="shared" si="2"/>
        <v>#N/A</v>
      </c>
      <c r="J64" s="68"/>
      <c r="K64" s="67" t="e">
        <f t="shared" si="28"/>
        <v>#N/A</v>
      </c>
      <c r="L64" s="68"/>
      <c r="M64" s="72" t="e">
        <f t="shared" si="4"/>
        <v>#N/A</v>
      </c>
      <c r="N64" s="69"/>
      <c r="O64" s="69"/>
      <c r="P64" s="73">
        <f t="shared" si="5"/>
        <v>0</v>
      </c>
      <c r="Q64" s="69"/>
      <c r="R64" s="69"/>
      <c r="S64" s="68"/>
      <c r="T64" s="68" t="e">
        <f t="shared" si="6"/>
        <v>#N/A</v>
      </c>
      <c r="U64" s="68"/>
      <c r="V64" s="68" t="e">
        <f t="shared" si="7"/>
        <v>#N/A</v>
      </c>
      <c r="W64" s="68"/>
      <c r="X64" s="68" t="e">
        <f t="shared" si="8"/>
        <v>#N/A</v>
      </c>
      <c r="Y64" s="68"/>
      <c r="Z64" s="68" t="e">
        <f t="shared" si="9"/>
        <v>#N/A</v>
      </c>
      <c r="AA64" s="68"/>
      <c r="AB64" s="68" t="e">
        <f t="shared" si="10"/>
        <v>#N/A</v>
      </c>
      <c r="AC64" s="68"/>
      <c r="AD64" s="68" t="e">
        <f>LOOKUP($AC64,$AC81:$AD$104)</f>
        <v>#N/A</v>
      </c>
      <c r="AE64" s="68"/>
      <c r="AF64" s="68" t="e">
        <f t="shared" si="11"/>
        <v>#N/A</v>
      </c>
      <c r="AG64" s="68"/>
      <c r="AH64" s="68" t="e">
        <f t="shared" si="12"/>
        <v>#N/A</v>
      </c>
      <c r="AI64" s="68"/>
      <c r="AJ64" s="68" t="e">
        <f t="shared" si="13"/>
        <v>#N/A</v>
      </c>
      <c r="AK64" s="68"/>
      <c r="AL64" s="68"/>
      <c r="AM64" s="69"/>
      <c r="AN64" s="69"/>
      <c r="AO64" s="68"/>
      <c r="AP64" s="70"/>
      <c r="AQ64" s="68"/>
      <c r="AR64" s="68"/>
      <c r="AS64" s="68"/>
      <c r="AT64" s="74" t="e">
        <f t="shared" si="14"/>
        <v>#N/A</v>
      </c>
      <c r="AU64" s="68"/>
      <c r="AV64" s="75" t="e">
        <f t="shared" si="15"/>
        <v>#N/A</v>
      </c>
    </row>
    <row r="65" spans="1:48" s="41" customFormat="1" x14ac:dyDescent="0.2">
      <c r="A65" s="68"/>
      <c r="B65" s="72"/>
      <c r="C65" s="68"/>
      <c r="D65" s="68"/>
      <c r="E65" s="68" t="e">
        <f t="shared" si="0"/>
        <v>#N/A</v>
      </c>
      <c r="F65" s="68"/>
      <c r="G65" s="68" t="e">
        <f t="shared" si="1"/>
        <v>#N/A</v>
      </c>
      <c r="H65" s="68"/>
      <c r="I65" s="68" t="e">
        <f t="shared" si="2"/>
        <v>#N/A</v>
      </c>
      <c r="J65" s="68"/>
      <c r="K65" s="67" t="e">
        <f t="shared" si="28"/>
        <v>#N/A</v>
      </c>
      <c r="L65" s="68"/>
      <c r="M65" s="72" t="e">
        <f t="shared" si="4"/>
        <v>#N/A</v>
      </c>
      <c r="N65" s="69"/>
      <c r="O65" s="69"/>
      <c r="P65" s="73">
        <f t="shared" si="5"/>
        <v>0</v>
      </c>
      <c r="Q65" s="69"/>
      <c r="R65" s="69"/>
      <c r="S65" s="68"/>
      <c r="T65" s="68" t="e">
        <f t="shared" si="6"/>
        <v>#N/A</v>
      </c>
      <c r="U65" s="68"/>
      <c r="V65" s="68" t="e">
        <f t="shared" si="7"/>
        <v>#N/A</v>
      </c>
      <c r="W65" s="68"/>
      <c r="X65" s="68" t="e">
        <f t="shared" si="8"/>
        <v>#N/A</v>
      </c>
      <c r="Y65" s="68"/>
      <c r="Z65" s="68" t="e">
        <f t="shared" si="9"/>
        <v>#N/A</v>
      </c>
      <c r="AA65" s="68"/>
      <c r="AB65" s="68" t="e">
        <f t="shared" si="10"/>
        <v>#N/A</v>
      </c>
      <c r="AC65" s="68"/>
      <c r="AD65" s="68" t="e">
        <f>LOOKUP($AC65,$AC82:$AD$104)</f>
        <v>#N/A</v>
      </c>
      <c r="AE65" s="68"/>
      <c r="AF65" s="68" t="e">
        <f t="shared" si="11"/>
        <v>#N/A</v>
      </c>
      <c r="AG65" s="68"/>
      <c r="AH65" s="68" t="e">
        <f t="shared" si="12"/>
        <v>#N/A</v>
      </c>
      <c r="AI65" s="68"/>
      <c r="AJ65" s="68" t="e">
        <f t="shared" si="13"/>
        <v>#N/A</v>
      </c>
      <c r="AK65" s="68"/>
      <c r="AL65" s="68"/>
      <c r="AM65" s="69"/>
      <c r="AN65" s="69"/>
      <c r="AO65" s="68"/>
      <c r="AP65" s="70"/>
      <c r="AQ65" s="68"/>
      <c r="AR65" s="68"/>
      <c r="AS65" s="68"/>
      <c r="AT65" s="74" t="e">
        <f t="shared" si="14"/>
        <v>#N/A</v>
      </c>
      <c r="AU65" s="68"/>
      <c r="AV65" s="75" t="e">
        <f t="shared" si="15"/>
        <v>#N/A</v>
      </c>
    </row>
    <row r="66" spans="1:48" s="41" customFormat="1" x14ac:dyDescent="0.2">
      <c r="A66" s="68"/>
      <c r="B66" s="72"/>
      <c r="C66" s="68"/>
      <c r="D66" s="68"/>
      <c r="E66" s="68" t="e">
        <f t="shared" si="0"/>
        <v>#N/A</v>
      </c>
      <c r="F66" s="68"/>
      <c r="G66" s="68" t="e">
        <f t="shared" si="1"/>
        <v>#N/A</v>
      </c>
      <c r="H66" s="68"/>
      <c r="I66" s="68" t="e">
        <f t="shared" si="2"/>
        <v>#N/A</v>
      </c>
      <c r="J66" s="68"/>
      <c r="K66" s="67" t="e">
        <f t="shared" ref="K66:K84" si="29">LOOKUP($J66,$J$104:$K$132)</f>
        <v>#N/A</v>
      </c>
      <c r="L66" s="68"/>
      <c r="M66" s="72" t="e">
        <f t="shared" si="4"/>
        <v>#N/A</v>
      </c>
      <c r="N66" s="69"/>
      <c r="O66" s="69"/>
      <c r="P66" s="73">
        <f t="shared" si="5"/>
        <v>0</v>
      </c>
      <c r="Q66" s="69"/>
      <c r="R66" s="69"/>
      <c r="S66" s="68"/>
      <c r="T66" s="68" t="e">
        <f t="shared" si="6"/>
        <v>#N/A</v>
      </c>
      <c r="U66" s="68"/>
      <c r="V66" s="68" t="e">
        <f t="shared" si="7"/>
        <v>#N/A</v>
      </c>
      <c r="W66" s="68"/>
      <c r="X66" s="68" t="e">
        <f t="shared" si="8"/>
        <v>#N/A</v>
      </c>
      <c r="Y66" s="68"/>
      <c r="Z66" s="68" t="e">
        <f t="shared" si="9"/>
        <v>#N/A</v>
      </c>
      <c r="AA66" s="68"/>
      <c r="AB66" s="68" t="e">
        <f t="shared" si="10"/>
        <v>#N/A</v>
      </c>
      <c r="AC66" s="68"/>
      <c r="AD66" s="68" t="e">
        <f>LOOKUP($AC66,$AC83:$AD$104)</f>
        <v>#N/A</v>
      </c>
      <c r="AE66" s="68"/>
      <c r="AF66" s="68" t="e">
        <f t="shared" si="11"/>
        <v>#N/A</v>
      </c>
      <c r="AG66" s="68"/>
      <c r="AH66" s="68" t="e">
        <f t="shared" si="12"/>
        <v>#N/A</v>
      </c>
      <c r="AI66" s="68"/>
      <c r="AJ66" s="68" t="e">
        <f t="shared" si="13"/>
        <v>#N/A</v>
      </c>
      <c r="AK66" s="68"/>
      <c r="AL66" s="68"/>
      <c r="AM66" s="69"/>
      <c r="AN66" s="69"/>
      <c r="AO66" s="68"/>
      <c r="AP66" s="70"/>
      <c r="AQ66" s="68"/>
      <c r="AR66" s="68"/>
      <c r="AS66" s="68"/>
      <c r="AT66" s="74" t="e">
        <f t="shared" si="14"/>
        <v>#N/A</v>
      </c>
      <c r="AU66" s="68"/>
      <c r="AV66" s="75" t="e">
        <f t="shared" si="15"/>
        <v>#N/A</v>
      </c>
    </row>
    <row r="67" spans="1:48" s="41" customFormat="1" x14ac:dyDescent="0.2">
      <c r="A67" s="68"/>
      <c r="B67" s="72"/>
      <c r="C67" s="68"/>
      <c r="D67" s="68"/>
      <c r="E67" s="68" t="e">
        <f t="shared" ref="E67:E84" si="30">LOOKUP($D67,$D$104:$E$111)</f>
        <v>#N/A</v>
      </c>
      <c r="F67" s="68"/>
      <c r="G67" s="68" t="e">
        <f t="shared" ref="G67:G84" si="31">LOOKUP($F67,$F$104:$G$111)</f>
        <v>#N/A</v>
      </c>
      <c r="H67" s="68"/>
      <c r="I67" s="68" t="e">
        <f t="shared" ref="I67:I84" si="32">LOOKUP($H67,$H$104:$I$110)</f>
        <v>#N/A</v>
      </c>
      <c r="J67" s="68"/>
      <c r="K67" s="67" t="e">
        <f t="shared" ref="K67:K84" si="33">LOOKUP($J67,$J$104:$K$133)</f>
        <v>#N/A</v>
      </c>
      <c r="L67" s="68"/>
      <c r="M67" s="72" t="e">
        <f t="shared" ref="M67:M84" si="34">LOOKUP($L67,$L$104:$M$110)</f>
        <v>#N/A</v>
      </c>
      <c r="N67" s="69"/>
      <c r="O67" s="69"/>
      <c r="P67" s="73">
        <f t="shared" ref="P67:P84" si="35">(N67-O67)</f>
        <v>0</v>
      </c>
      <c r="Q67" s="69"/>
      <c r="R67" s="69"/>
      <c r="S67" s="68"/>
      <c r="T67" s="68" t="e">
        <f t="shared" ref="T67:T84" si="36">LOOKUP($S67,$S$104:$T$105)</f>
        <v>#N/A</v>
      </c>
      <c r="U67" s="68"/>
      <c r="V67" s="68" t="e">
        <f t="shared" ref="V67:V84" si="37">LOOKUP($U67,$U$104:$V$105)</f>
        <v>#N/A</v>
      </c>
      <c r="W67" s="68"/>
      <c r="X67" s="68" t="e">
        <f t="shared" ref="X67:X84" si="38">LOOKUP($W67,$W$104:$X$105)</f>
        <v>#N/A</v>
      </c>
      <c r="Y67" s="68"/>
      <c r="Z67" s="68" t="e">
        <f t="shared" ref="Z67:Z84" si="39">LOOKUP($Y67,$Y$104:$Z$105)</f>
        <v>#N/A</v>
      </c>
      <c r="AA67" s="68"/>
      <c r="AB67" s="68" t="e">
        <f t="shared" ref="AB67:AB84" si="40">LOOKUP($AA67,$AA$104:$AB$105)</f>
        <v>#N/A</v>
      </c>
      <c r="AC67" s="68"/>
      <c r="AD67" s="68" t="e">
        <f>LOOKUP($AC67,$AC94:$AD$104)</f>
        <v>#N/A</v>
      </c>
      <c r="AE67" s="68"/>
      <c r="AF67" s="68" t="e">
        <f t="shared" ref="AF67:AF84" si="41">LOOKUP($AE67,$AE$104:$AF$105)</f>
        <v>#N/A</v>
      </c>
      <c r="AG67" s="68"/>
      <c r="AH67" s="68" t="e">
        <f t="shared" ref="AH67:AH84" si="42">LOOKUP($AG67,$AG$104:$AH$105)</f>
        <v>#N/A</v>
      </c>
      <c r="AI67" s="68"/>
      <c r="AJ67" s="68" t="e">
        <f t="shared" ref="AJ67:AJ84" si="43">LOOKUP($AI67,$AI$104:$AJ$105)</f>
        <v>#N/A</v>
      </c>
      <c r="AK67" s="68"/>
      <c r="AL67" s="68"/>
      <c r="AM67" s="69"/>
      <c r="AN67" s="69"/>
      <c r="AO67" s="68"/>
      <c r="AP67" s="70"/>
      <c r="AQ67" s="68"/>
      <c r="AR67" s="68"/>
      <c r="AS67" s="68"/>
      <c r="AT67" s="74" t="e">
        <f t="shared" ref="AT67:AT84" si="44">LOOKUP($AS67,$AS$104:$AT$105)</f>
        <v>#N/A</v>
      </c>
      <c r="AU67" s="68"/>
      <c r="AV67" s="75" t="e">
        <f t="shared" ref="AV67:AV84" si="45">LOOKUP($AU67,$AU$104:$AV$105)</f>
        <v>#N/A</v>
      </c>
    </row>
    <row r="68" spans="1:48" s="41" customFormat="1" x14ac:dyDescent="0.2">
      <c r="A68" s="68"/>
      <c r="B68" s="72"/>
      <c r="C68" s="68"/>
      <c r="D68" s="68"/>
      <c r="E68" s="68" t="e">
        <f t="shared" si="30"/>
        <v>#N/A</v>
      </c>
      <c r="F68" s="68"/>
      <c r="G68" s="68" t="e">
        <f t="shared" si="31"/>
        <v>#N/A</v>
      </c>
      <c r="H68" s="68"/>
      <c r="I68" s="68" t="e">
        <f t="shared" si="32"/>
        <v>#N/A</v>
      </c>
      <c r="J68" s="68"/>
      <c r="K68" s="67" t="e">
        <f t="shared" si="33"/>
        <v>#N/A</v>
      </c>
      <c r="L68" s="68"/>
      <c r="M68" s="72" t="e">
        <f t="shared" si="34"/>
        <v>#N/A</v>
      </c>
      <c r="N68" s="69"/>
      <c r="O68" s="69"/>
      <c r="P68" s="73">
        <f t="shared" si="35"/>
        <v>0</v>
      </c>
      <c r="Q68" s="69"/>
      <c r="R68" s="69"/>
      <c r="S68" s="68"/>
      <c r="T68" s="68" t="e">
        <f t="shared" si="36"/>
        <v>#N/A</v>
      </c>
      <c r="U68" s="68"/>
      <c r="V68" s="68" t="e">
        <f t="shared" si="37"/>
        <v>#N/A</v>
      </c>
      <c r="W68" s="68"/>
      <c r="X68" s="68" t="e">
        <f t="shared" si="38"/>
        <v>#N/A</v>
      </c>
      <c r="Y68" s="68"/>
      <c r="Z68" s="68" t="e">
        <f t="shared" si="39"/>
        <v>#N/A</v>
      </c>
      <c r="AA68" s="68"/>
      <c r="AB68" s="68" t="e">
        <f t="shared" si="40"/>
        <v>#N/A</v>
      </c>
      <c r="AC68" s="68"/>
      <c r="AD68" s="68" t="e">
        <f>LOOKUP($AC68,$AC95:$AD$104)</f>
        <v>#N/A</v>
      </c>
      <c r="AE68" s="68"/>
      <c r="AF68" s="68" t="e">
        <f t="shared" si="41"/>
        <v>#N/A</v>
      </c>
      <c r="AG68" s="68"/>
      <c r="AH68" s="68" t="e">
        <f t="shared" si="42"/>
        <v>#N/A</v>
      </c>
      <c r="AI68" s="68"/>
      <c r="AJ68" s="68" t="e">
        <f t="shared" si="43"/>
        <v>#N/A</v>
      </c>
      <c r="AK68" s="68"/>
      <c r="AL68" s="68"/>
      <c r="AM68" s="69"/>
      <c r="AN68" s="69"/>
      <c r="AO68" s="68"/>
      <c r="AP68" s="70"/>
      <c r="AQ68" s="68"/>
      <c r="AR68" s="68"/>
      <c r="AS68" s="68"/>
      <c r="AT68" s="74" t="e">
        <f t="shared" si="44"/>
        <v>#N/A</v>
      </c>
      <c r="AU68" s="68"/>
      <c r="AV68" s="75" t="e">
        <f t="shared" si="45"/>
        <v>#N/A</v>
      </c>
    </row>
    <row r="69" spans="1:48" s="41" customFormat="1" x14ac:dyDescent="0.2">
      <c r="A69" s="68"/>
      <c r="B69" s="72"/>
      <c r="C69" s="68"/>
      <c r="D69" s="68"/>
      <c r="E69" s="68" t="e">
        <f t="shared" si="30"/>
        <v>#N/A</v>
      </c>
      <c r="F69" s="68"/>
      <c r="G69" s="68" t="e">
        <f t="shared" si="31"/>
        <v>#N/A</v>
      </c>
      <c r="H69" s="68"/>
      <c r="I69" s="68" t="e">
        <f t="shared" si="32"/>
        <v>#N/A</v>
      </c>
      <c r="J69" s="68"/>
      <c r="K69" s="67" t="e">
        <f t="shared" si="33"/>
        <v>#N/A</v>
      </c>
      <c r="L69" s="68"/>
      <c r="M69" s="72" t="e">
        <f t="shared" si="34"/>
        <v>#N/A</v>
      </c>
      <c r="N69" s="69"/>
      <c r="O69" s="69"/>
      <c r="P69" s="73">
        <f t="shared" si="35"/>
        <v>0</v>
      </c>
      <c r="Q69" s="69"/>
      <c r="R69" s="69"/>
      <c r="S69" s="68"/>
      <c r="T69" s="68" t="e">
        <f t="shared" si="36"/>
        <v>#N/A</v>
      </c>
      <c r="U69" s="68"/>
      <c r="V69" s="68" t="e">
        <f t="shared" si="37"/>
        <v>#N/A</v>
      </c>
      <c r="W69" s="68"/>
      <c r="X69" s="68" t="e">
        <f t="shared" si="38"/>
        <v>#N/A</v>
      </c>
      <c r="Y69" s="68"/>
      <c r="Z69" s="68" t="e">
        <f t="shared" si="39"/>
        <v>#N/A</v>
      </c>
      <c r="AA69" s="68"/>
      <c r="AB69" s="68" t="e">
        <f t="shared" si="40"/>
        <v>#N/A</v>
      </c>
      <c r="AC69" s="68"/>
      <c r="AD69" s="68" t="e">
        <f>LOOKUP($AC69,$AC96:$AD$104)</f>
        <v>#N/A</v>
      </c>
      <c r="AE69" s="68"/>
      <c r="AF69" s="68" t="e">
        <f t="shared" si="41"/>
        <v>#N/A</v>
      </c>
      <c r="AG69" s="68"/>
      <c r="AH69" s="68" t="e">
        <f t="shared" si="42"/>
        <v>#N/A</v>
      </c>
      <c r="AI69" s="68"/>
      <c r="AJ69" s="68" t="e">
        <f t="shared" si="43"/>
        <v>#N/A</v>
      </c>
      <c r="AK69" s="68"/>
      <c r="AL69" s="68"/>
      <c r="AM69" s="69"/>
      <c r="AN69" s="69"/>
      <c r="AO69" s="68"/>
      <c r="AP69" s="70"/>
      <c r="AQ69" s="68"/>
      <c r="AR69" s="68"/>
      <c r="AS69" s="68"/>
      <c r="AT69" s="74" t="e">
        <f t="shared" si="44"/>
        <v>#N/A</v>
      </c>
      <c r="AU69" s="68"/>
      <c r="AV69" s="75" t="e">
        <f t="shared" si="45"/>
        <v>#N/A</v>
      </c>
    </row>
    <row r="70" spans="1:48" s="41" customFormat="1" x14ac:dyDescent="0.2">
      <c r="A70" s="68"/>
      <c r="B70" s="72"/>
      <c r="C70" s="68"/>
      <c r="D70" s="68"/>
      <c r="E70" s="68" t="e">
        <f t="shared" si="30"/>
        <v>#N/A</v>
      </c>
      <c r="F70" s="68"/>
      <c r="G70" s="68" t="e">
        <f t="shared" si="31"/>
        <v>#N/A</v>
      </c>
      <c r="H70" s="68"/>
      <c r="I70" s="68" t="e">
        <f t="shared" si="32"/>
        <v>#N/A</v>
      </c>
      <c r="J70" s="68"/>
      <c r="K70" s="67" t="e">
        <f t="shared" si="33"/>
        <v>#N/A</v>
      </c>
      <c r="L70" s="68"/>
      <c r="M70" s="72" t="e">
        <f t="shared" si="34"/>
        <v>#N/A</v>
      </c>
      <c r="N70" s="69"/>
      <c r="O70" s="69"/>
      <c r="P70" s="73">
        <f t="shared" si="35"/>
        <v>0</v>
      </c>
      <c r="Q70" s="69"/>
      <c r="R70" s="69"/>
      <c r="S70" s="68"/>
      <c r="T70" s="68" t="e">
        <f t="shared" si="36"/>
        <v>#N/A</v>
      </c>
      <c r="U70" s="68"/>
      <c r="V70" s="68" t="e">
        <f t="shared" si="37"/>
        <v>#N/A</v>
      </c>
      <c r="W70" s="68"/>
      <c r="X70" s="68" t="e">
        <f t="shared" si="38"/>
        <v>#N/A</v>
      </c>
      <c r="Y70" s="68"/>
      <c r="Z70" s="68" t="e">
        <f t="shared" si="39"/>
        <v>#N/A</v>
      </c>
      <c r="AA70" s="68"/>
      <c r="AB70" s="68" t="e">
        <f t="shared" si="40"/>
        <v>#N/A</v>
      </c>
      <c r="AC70" s="68"/>
      <c r="AD70" s="68" t="e">
        <f>LOOKUP($AC70,$AC97:$AD$104)</f>
        <v>#N/A</v>
      </c>
      <c r="AE70" s="68"/>
      <c r="AF70" s="68" t="e">
        <f t="shared" si="41"/>
        <v>#N/A</v>
      </c>
      <c r="AG70" s="68"/>
      <c r="AH70" s="68" t="e">
        <f t="shared" si="42"/>
        <v>#N/A</v>
      </c>
      <c r="AI70" s="68"/>
      <c r="AJ70" s="68" t="e">
        <f t="shared" si="43"/>
        <v>#N/A</v>
      </c>
      <c r="AK70" s="68"/>
      <c r="AL70" s="68"/>
      <c r="AM70" s="69"/>
      <c r="AN70" s="69"/>
      <c r="AO70" s="68"/>
      <c r="AP70" s="70"/>
      <c r="AQ70" s="68"/>
      <c r="AR70" s="68"/>
      <c r="AS70" s="68"/>
      <c r="AT70" s="74" t="e">
        <f t="shared" si="44"/>
        <v>#N/A</v>
      </c>
      <c r="AU70" s="68"/>
      <c r="AV70" s="75" t="e">
        <f t="shared" si="45"/>
        <v>#N/A</v>
      </c>
    </row>
    <row r="71" spans="1:48" s="41" customFormat="1" x14ac:dyDescent="0.2">
      <c r="A71" s="68"/>
      <c r="B71" s="72"/>
      <c r="C71" s="68"/>
      <c r="D71" s="68"/>
      <c r="E71" s="68" t="e">
        <f t="shared" si="30"/>
        <v>#N/A</v>
      </c>
      <c r="F71" s="68"/>
      <c r="G71" s="68" t="e">
        <f t="shared" si="31"/>
        <v>#N/A</v>
      </c>
      <c r="H71" s="68"/>
      <c r="I71" s="68" t="e">
        <f t="shared" si="32"/>
        <v>#N/A</v>
      </c>
      <c r="J71" s="68"/>
      <c r="K71" s="67" t="e">
        <f t="shared" si="33"/>
        <v>#N/A</v>
      </c>
      <c r="L71" s="68"/>
      <c r="M71" s="72" t="e">
        <f t="shared" si="34"/>
        <v>#N/A</v>
      </c>
      <c r="N71" s="69"/>
      <c r="O71" s="69"/>
      <c r="P71" s="73">
        <f t="shared" si="35"/>
        <v>0</v>
      </c>
      <c r="Q71" s="69"/>
      <c r="R71" s="69"/>
      <c r="S71" s="68"/>
      <c r="T71" s="68" t="e">
        <f t="shared" si="36"/>
        <v>#N/A</v>
      </c>
      <c r="U71" s="68"/>
      <c r="V71" s="68" t="e">
        <f t="shared" si="37"/>
        <v>#N/A</v>
      </c>
      <c r="W71" s="68"/>
      <c r="X71" s="68" t="e">
        <f t="shared" si="38"/>
        <v>#N/A</v>
      </c>
      <c r="Y71" s="68"/>
      <c r="Z71" s="68" t="e">
        <f t="shared" si="39"/>
        <v>#N/A</v>
      </c>
      <c r="AA71" s="68"/>
      <c r="AB71" s="68" t="e">
        <f t="shared" si="40"/>
        <v>#N/A</v>
      </c>
      <c r="AC71" s="68"/>
      <c r="AD71" s="68" t="e">
        <f>LOOKUP($AC71,$AC88:$AD$104)</f>
        <v>#N/A</v>
      </c>
      <c r="AE71" s="68"/>
      <c r="AF71" s="68" t="e">
        <f t="shared" si="41"/>
        <v>#N/A</v>
      </c>
      <c r="AG71" s="68"/>
      <c r="AH71" s="68" t="e">
        <f t="shared" si="42"/>
        <v>#N/A</v>
      </c>
      <c r="AI71" s="68"/>
      <c r="AJ71" s="68" t="e">
        <f t="shared" si="43"/>
        <v>#N/A</v>
      </c>
      <c r="AK71" s="68"/>
      <c r="AL71" s="68"/>
      <c r="AM71" s="69"/>
      <c r="AN71" s="69"/>
      <c r="AO71" s="68"/>
      <c r="AP71" s="70"/>
      <c r="AQ71" s="68"/>
      <c r="AR71" s="68"/>
      <c r="AS71" s="68"/>
      <c r="AT71" s="74" t="e">
        <f t="shared" si="44"/>
        <v>#N/A</v>
      </c>
      <c r="AU71" s="68"/>
      <c r="AV71" s="75" t="e">
        <f t="shared" si="45"/>
        <v>#N/A</v>
      </c>
    </row>
    <row r="72" spans="1:48" s="41" customFormat="1" x14ac:dyDescent="0.2">
      <c r="A72" s="68"/>
      <c r="B72" s="72"/>
      <c r="C72" s="68"/>
      <c r="D72" s="68"/>
      <c r="E72" s="68" t="e">
        <f t="shared" si="30"/>
        <v>#N/A</v>
      </c>
      <c r="F72" s="68"/>
      <c r="G72" s="68" t="e">
        <f t="shared" si="31"/>
        <v>#N/A</v>
      </c>
      <c r="H72" s="68"/>
      <c r="I72" s="68" t="e">
        <f t="shared" si="32"/>
        <v>#N/A</v>
      </c>
      <c r="J72" s="68"/>
      <c r="K72" s="67" t="e">
        <f t="shared" si="33"/>
        <v>#N/A</v>
      </c>
      <c r="L72" s="68"/>
      <c r="M72" s="72" t="e">
        <f t="shared" si="34"/>
        <v>#N/A</v>
      </c>
      <c r="N72" s="69"/>
      <c r="O72" s="69"/>
      <c r="P72" s="73">
        <f t="shared" si="35"/>
        <v>0</v>
      </c>
      <c r="Q72" s="69"/>
      <c r="R72" s="69"/>
      <c r="S72" s="68"/>
      <c r="T72" s="68" t="e">
        <f t="shared" si="36"/>
        <v>#N/A</v>
      </c>
      <c r="U72" s="68"/>
      <c r="V72" s="68" t="e">
        <f t="shared" si="37"/>
        <v>#N/A</v>
      </c>
      <c r="W72" s="68"/>
      <c r="X72" s="68" t="e">
        <f t="shared" si="38"/>
        <v>#N/A</v>
      </c>
      <c r="Y72" s="68"/>
      <c r="Z72" s="68" t="e">
        <f t="shared" si="39"/>
        <v>#N/A</v>
      </c>
      <c r="AA72" s="68"/>
      <c r="AB72" s="68" t="e">
        <f t="shared" si="40"/>
        <v>#N/A</v>
      </c>
      <c r="AC72" s="68"/>
      <c r="AD72" s="68" t="e">
        <f>LOOKUP($AC72,$AC89:$AD$104)</f>
        <v>#N/A</v>
      </c>
      <c r="AE72" s="68"/>
      <c r="AF72" s="68" t="e">
        <f t="shared" si="41"/>
        <v>#N/A</v>
      </c>
      <c r="AG72" s="68"/>
      <c r="AH72" s="68" t="e">
        <f t="shared" si="42"/>
        <v>#N/A</v>
      </c>
      <c r="AI72" s="68"/>
      <c r="AJ72" s="68" t="e">
        <f t="shared" si="43"/>
        <v>#N/A</v>
      </c>
      <c r="AK72" s="68"/>
      <c r="AL72" s="68"/>
      <c r="AM72" s="69"/>
      <c r="AN72" s="69"/>
      <c r="AO72" s="68"/>
      <c r="AP72" s="70"/>
      <c r="AQ72" s="68"/>
      <c r="AR72" s="68"/>
      <c r="AS72" s="68"/>
      <c r="AT72" s="74" t="e">
        <f t="shared" si="44"/>
        <v>#N/A</v>
      </c>
      <c r="AU72" s="68"/>
      <c r="AV72" s="75" t="e">
        <f t="shared" si="45"/>
        <v>#N/A</v>
      </c>
    </row>
    <row r="73" spans="1:48" s="41" customFormat="1" x14ac:dyDescent="0.2">
      <c r="A73" s="68"/>
      <c r="B73" s="72"/>
      <c r="C73" s="68"/>
      <c r="D73" s="68"/>
      <c r="E73" s="68" t="e">
        <f t="shared" si="30"/>
        <v>#N/A</v>
      </c>
      <c r="F73" s="68"/>
      <c r="G73" s="68" t="e">
        <f t="shared" si="31"/>
        <v>#N/A</v>
      </c>
      <c r="H73" s="68"/>
      <c r="I73" s="68" t="e">
        <f t="shared" si="32"/>
        <v>#N/A</v>
      </c>
      <c r="J73" s="68"/>
      <c r="K73" s="67" t="e">
        <f t="shared" si="33"/>
        <v>#N/A</v>
      </c>
      <c r="L73" s="68"/>
      <c r="M73" s="72" t="e">
        <f t="shared" si="34"/>
        <v>#N/A</v>
      </c>
      <c r="N73" s="69"/>
      <c r="O73" s="69"/>
      <c r="P73" s="73">
        <f t="shared" si="35"/>
        <v>0</v>
      </c>
      <c r="Q73" s="69"/>
      <c r="R73" s="69"/>
      <c r="S73" s="68"/>
      <c r="T73" s="68" t="e">
        <f t="shared" si="36"/>
        <v>#N/A</v>
      </c>
      <c r="U73" s="68"/>
      <c r="V73" s="68" t="e">
        <f t="shared" si="37"/>
        <v>#N/A</v>
      </c>
      <c r="W73" s="68"/>
      <c r="X73" s="68" t="e">
        <f t="shared" si="38"/>
        <v>#N/A</v>
      </c>
      <c r="Y73" s="68"/>
      <c r="Z73" s="68" t="e">
        <f t="shared" si="39"/>
        <v>#N/A</v>
      </c>
      <c r="AA73" s="68"/>
      <c r="AB73" s="68" t="e">
        <f t="shared" si="40"/>
        <v>#N/A</v>
      </c>
      <c r="AC73" s="68"/>
      <c r="AD73" s="68" t="e">
        <f>LOOKUP($AC73,$AC90:$AD$104)</f>
        <v>#N/A</v>
      </c>
      <c r="AE73" s="68"/>
      <c r="AF73" s="68" t="e">
        <f t="shared" si="41"/>
        <v>#N/A</v>
      </c>
      <c r="AG73" s="68"/>
      <c r="AH73" s="68" t="e">
        <f t="shared" si="42"/>
        <v>#N/A</v>
      </c>
      <c r="AI73" s="68"/>
      <c r="AJ73" s="68" t="e">
        <f t="shared" si="43"/>
        <v>#N/A</v>
      </c>
      <c r="AK73" s="68"/>
      <c r="AL73" s="68"/>
      <c r="AM73" s="69"/>
      <c r="AN73" s="69"/>
      <c r="AO73" s="68"/>
      <c r="AP73" s="70"/>
      <c r="AQ73" s="68"/>
      <c r="AR73" s="68"/>
      <c r="AS73" s="68"/>
      <c r="AT73" s="74" t="e">
        <f t="shared" si="44"/>
        <v>#N/A</v>
      </c>
      <c r="AU73" s="68"/>
      <c r="AV73" s="75" t="e">
        <f t="shared" si="45"/>
        <v>#N/A</v>
      </c>
    </row>
    <row r="74" spans="1:48" s="41" customFormat="1" x14ac:dyDescent="0.2">
      <c r="A74" s="68"/>
      <c r="B74" s="72"/>
      <c r="C74" s="68"/>
      <c r="D74" s="68"/>
      <c r="E74" s="68" t="e">
        <f t="shared" si="30"/>
        <v>#N/A</v>
      </c>
      <c r="F74" s="68"/>
      <c r="G74" s="68" t="e">
        <f t="shared" si="31"/>
        <v>#N/A</v>
      </c>
      <c r="H74" s="68"/>
      <c r="I74" s="68" t="e">
        <f t="shared" si="32"/>
        <v>#N/A</v>
      </c>
      <c r="J74" s="68"/>
      <c r="K74" s="67" t="e">
        <f t="shared" si="33"/>
        <v>#N/A</v>
      </c>
      <c r="L74" s="68"/>
      <c r="M74" s="72" t="e">
        <f t="shared" si="34"/>
        <v>#N/A</v>
      </c>
      <c r="N74" s="69"/>
      <c r="O74" s="69"/>
      <c r="P74" s="73">
        <f t="shared" si="35"/>
        <v>0</v>
      </c>
      <c r="Q74" s="69"/>
      <c r="R74" s="69"/>
      <c r="S74" s="68"/>
      <c r="T74" s="68" t="e">
        <f t="shared" si="36"/>
        <v>#N/A</v>
      </c>
      <c r="U74" s="68"/>
      <c r="V74" s="68" t="e">
        <f t="shared" si="37"/>
        <v>#N/A</v>
      </c>
      <c r="W74" s="68"/>
      <c r="X74" s="68" t="e">
        <f t="shared" si="38"/>
        <v>#N/A</v>
      </c>
      <c r="Y74" s="68"/>
      <c r="Z74" s="68" t="e">
        <f t="shared" si="39"/>
        <v>#N/A</v>
      </c>
      <c r="AA74" s="68"/>
      <c r="AB74" s="68" t="e">
        <f t="shared" si="40"/>
        <v>#N/A</v>
      </c>
      <c r="AC74" s="68"/>
      <c r="AD74" s="68" t="e">
        <f>LOOKUP($AC74,$AC91:$AD$104)</f>
        <v>#N/A</v>
      </c>
      <c r="AE74" s="68"/>
      <c r="AF74" s="68" t="e">
        <f t="shared" si="41"/>
        <v>#N/A</v>
      </c>
      <c r="AG74" s="68"/>
      <c r="AH74" s="68" t="e">
        <f t="shared" si="42"/>
        <v>#N/A</v>
      </c>
      <c r="AI74" s="68"/>
      <c r="AJ74" s="68" t="e">
        <f t="shared" si="43"/>
        <v>#N/A</v>
      </c>
      <c r="AK74" s="68"/>
      <c r="AL74" s="68"/>
      <c r="AM74" s="69"/>
      <c r="AN74" s="69"/>
      <c r="AO74" s="68"/>
      <c r="AP74" s="70"/>
      <c r="AQ74" s="68"/>
      <c r="AR74" s="68"/>
      <c r="AS74" s="68"/>
      <c r="AT74" s="74" t="e">
        <f t="shared" si="44"/>
        <v>#N/A</v>
      </c>
      <c r="AU74" s="68"/>
      <c r="AV74" s="75" t="e">
        <f t="shared" si="45"/>
        <v>#N/A</v>
      </c>
    </row>
    <row r="75" spans="1:48" s="41" customFormat="1" x14ac:dyDescent="0.2">
      <c r="A75" s="68"/>
      <c r="B75" s="72"/>
      <c r="C75" s="68"/>
      <c r="D75" s="68"/>
      <c r="E75" s="68" t="e">
        <f t="shared" si="30"/>
        <v>#N/A</v>
      </c>
      <c r="F75" s="68"/>
      <c r="G75" s="68" t="e">
        <f t="shared" si="31"/>
        <v>#N/A</v>
      </c>
      <c r="H75" s="68"/>
      <c r="I75" s="68" t="e">
        <f t="shared" si="32"/>
        <v>#N/A</v>
      </c>
      <c r="J75" s="68"/>
      <c r="K75" s="67" t="e">
        <f t="shared" ref="K75:K84" si="46">LOOKUP($J75,$J$104:$K$132)</f>
        <v>#N/A</v>
      </c>
      <c r="L75" s="68"/>
      <c r="M75" s="72" t="e">
        <f t="shared" si="34"/>
        <v>#N/A</v>
      </c>
      <c r="N75" s="69"/>
      <c r="O75" s="69"/>
      <c r="P75" s="73">
        <f t="shared" si="35"/>
        <v>0</v>
      </c>
      <c r="Q75" s="69"/>
      <c r="R75" s="69"/>
      <c r="S75" s="68"/>
      <c r="T75" s="68" t="e">
        <f t="shared" si="36"/>
        <v>#N/A</v>
      </c>
      <c r="U75" s="68"/>
      <c r="V75" s="68" t="e">
        <f t="shared" si="37"/>
        <v>#N/A</v>
      </c>
      <c r="W75" s="68"/>
      <c r="X75" s="68" t="e">
        <f t="shared" si="38"/>
        <v>#N/A</v>
      </c>
      <c r="Y75" s="68"/>
      <c r="Z75" s="68" t="e">
        <f t="shared" si="39"/>
        <v>#N/A</v>
      </c>
      <c r="AA75" s="68"/>
      <c r="AB75" s="68" t="e">
        <f t="shared" si="40"/>
        <v>#N/A</v>
      </c>
      <c r="AC75" s="68"/>
      <c r="AD75" s="68" t="e">
        <f>LOOKUP($AC75,$AC92:$AD$104)</f>
        <v>#N/A</v>
      </c>
      <c r="AE75" s="68"/>
      <c r="AF75" s="68" t="e">
        <f t="shared" si="41"/>
        <v>#N/A</v>
      </c>
      <c r="AG75" s="68"/>
      <c r="AH75" s="68" t="e">
        <f t="shared" si="42"/>
        <v>#N/A</v>
      </c>
      <c r="AI75" s="68"/>
      <c r="AJ75" s="68" t="e">
        <f t="shared" si="43"/>
        <v>#N/A</v>
      </c>
      <c r="AK75" s="68"/>
      <c r="AL75" s="68"/>
      <c r="AM75" s="69"/>
      <c r="AN75" s="69"/>
      <c r="AO75" s="68"/>
      <c r="AP75" s="70"/>
      <c r="AQ75" s="68"/>
      <c r="AR75" s="68"/>
      <c r="AS75" s="68"/>
      <c r="AT75" s="74" t="e">
        <f t="shared" si="44"/>
        <v>#N/A</v>
      </c>
      <c r="AU75" s="68"/>
      <c r="AV75" s="75" t="e">
        <f t="shared" si="45"/>
        <v>#N/A</v>
      </c>
    </row>
    <row r="76" spans="1:48" s="41" customFormat="1" x14ac:dyDescent="0.2">
      <c r="A76" s="68"/>
      <c r="B76" s="72"/>
      <c r="C76" s="68"/>
      <c r="D76" s="68"/>
      <c r="E76" s="68" t="e">
        <f t="shared" si="30"/>
        <v>#N/A</v>
      </c>
      <c r="F76" s="68"/>
      <c r="G76" s="68" t="e">
        <f t="shared" si="31"/>
        <v>#N/A</v>
      </c>
      <c r="H76" s="68"/>
      <c r="I76" s="68" t="e">
        <f t="shared" si="32"/>
        <v>#N/A</v>
      </c>
      <c r="J76" s="68"/>
      <c r="K76" s="67" t="e">
        <f t="shared" ref="K76:K84" si="47">LOOKUP($J76,$J$104:$K$133)</f>
        <v>#N/A</v>
      </c>
      <c r="L76" s="68"/>
      <c r="M76" s="72" t="e">
        <f t="shared" si="34"/>
        <v>#N/A</v>
      </c>
      <c r="N76" s="69"/>
      <c r="O76" s="69"/>
      <c r="P76" s="73">
        <f t="shared" si="35"/>
        <v>0</v>
      </c>
      <c r="Q76" s="69"/>
      <c r="R76" s="69"/>
      <c r="S76" s="68"/>
      <c r="T76" s="68" t="e">
        <f t="shared" si="36"/>
        <v>#N/A</v>
      </c>
      <c r="U76" s="68"/>
      <c r="V76" s="68" t="e">
        <f t="shared" si="37"/>
        <v>#N/A</v>
      </c>
      <c r="W76" s="68"/>
      <c r="X76" s="68" t="e">
        <f t="shared" si="38"/>
        <v>#N/A</v>
      </c>
      <c r="Y76" s="68"/>
      <c r="Z76" s="68" t="e">
        <f t="shared" si="39"/>
        <v>#N/A</v>
      </c>
      <c r="AA76" s="68"/>
      <c r="AB76" s="68" t="e">
        <f t="shared" si="40"/>
        <v>#N/A</v>
      </c>
      <c r="AC76" s="68"/>
      <c r="AD76" s="68" t="e">
        <f>LOOKUP($AC76,$AC103:$AD$104)</f>
        <v>#N/A</v>
      </c>
      <c r="AE76" s="68"/>
      <c r="AF76" s="68" t="e">
        <f t="shared" si="41"/>
        <v>#N/A</v>
      </c>
      <c r="AG76" s="68"/>
      <c r="AH76" s="68" t="e">
        <f t="shared" si="42"/>
        <v>#N/A</v>
      </c>
      <c r="AI76" s="68"/>
      <c r="AJ76" s="68" t="e">
        <f t="shared" si="43"/>
        <v>#N/A</v>
      </c>
      <c r="AK76" s="68"/>
      <c r="AL76" s="68"/>
      <c r="AM76" s="69"/>
      <c r="AN76" s="69"/>
      <c r="AO76" s="68"/>
      <c r="AP76" s="70"/>
      <c r="AQ76" s="68"/>
      <c r="AR76" s="68"/>
      <c r="AS76" s="68"/>
      <c r="AT76" s="74" t="e">
        <f t="shared" si="44"/>
        <v>#N/A</v>
      </c>
      <c r="AU76" s="68"/>
      <c r="AV76" s="75" t="e">
        <f t="shared" si="45"/>
        <v>#N/A</v>
      </c>
    </row>
    <row r="77" spans="1:48" s="41" customFormat="1" x14ac:dyDescent="0.2">
      <c r="A77" s="68"/>
      <c r="B77" s="72"/>
      <c r="C77" s="68"/>
      <c r="D77" s="68"/>
      <c r="E77" s="68" t="e">
        <f t="shared" si="30"/>
        <v>#N/A</v>
      </c>
      <c r="F77" s="68"/>
      <c r="G77" s="68" t="e">
        <f t="shared" si="31"/>
        <v>#N/A</v>
      </c>
      <c r="H77" s="68"/>
      <c r="I77" s="68" t="e">
        <f t="shared" si="32"/>
        <v>#N/A</v>
      </c>
      <c r="J77" s="68"/>
      <c r="K77" s="67" t="e">
        <f t="shared" si="47"/>
        <v>#N/A</v>
      </c>
      <c r="L77" s="68"/>
      <c r="M77" s="72" t="e">
        <f t="shared" si="34"/>
        <v>#N/A</v>
      </c>
      <c r="N77" s="69"/>
      <c r="O77" s="69"/>
      <c r="P77" s="73">
        <f t="shared" si="35"/>
        <v>0</v>
      </c>
      <c r="Q77" s="69"/>
      <c r="R77" s="69"/>
      <c r="S77" s="68"/>
      <c r="T77" s="68" t="e">
        <f t="shared" si="36"/>
        <v>#N/A</v>
      </c>
      <c r="U77" s="68"/>
      <c r="V77" s="68" t="e">
        <f t="shared" si="37"/>
        <v>#N/A</v>
      </c>
      <c r="W77" s="68"/>
      <c r="X77" s="68" t="e">
        <f t="shared" si="38"/>
        <v>#N/A</v>
      </c>
      <c r="Y77" s="68"/>
      <c r="Z77" s="68" t="e">
        <f t="shared" si="39"/>
        <v>#N/A</v>
      </c>
      <c r="AA77" s="68"/>
      <c r="AB77" s="68" t="e">
        <f t="shared" si="40"/>
        <v>#N/A</v>
      </c>
      <c r="AC77" s="68"/>
      <c r="AD77" s="68" t="e">
        <f>LOOKUP($AC77,$AC$104:$AD104)</f>
        <v>#N/A</v>
      </c>
      <c r="AE77" s="68"/>
      <c r="AF77" s="68" t="e">
        <f t="shared" si="41"/>
        <v>#N/A</v>
      </c>
      <c r="AG77" s="68"/>
      <c r="AH77" s="68" t="e">
        <f t="shared" si="42"/>
        <v>#N/A</v>
      </c>
      <c r="AI77" s="68"/>
      <c r="AJ77" s="68" t="e">
        <f t="shared" si="43"/>
        <v>#N/A</v>
      </c>
      <c r="AK77" s="68"/>
      <c r="AL77" s="68"/>
      <c r="AM77" s="69"/>
      <c r="AN77" s="69"/>
      <c r="AO77" s="68"/>
      <c r="AP77" s="70"/>
      <c r="AQ77" s="68"/>
      <c r="AR77" s="68"/>
      <c r="AS77" s="68"/>
      <c r="AT77" s="74" t="e">
        <f t="shared" si="44"/>
        <v>#N/A</v>
      </c>
      <c r="AU77" s="68"/>
      <c r="AV77" s="75" t="e">
        <f t="shared" si="45"/>
        <v>#N/A</v>
      </c>
    </row>
    <row r="78" spans="1:48" s="41" customFormat="1" x14ac:dyDescent="0.2">
      <c r="A78" s="68"/>
      <c r="B78" s="72"/>
      <c r="C78" s="68"/>
      <c r="D78" s="68"/>
      <c r="E78" s="68" t="e">
        <f t="shared" si="30"/>
        <v>#N/A</v>
      </c>
      <c r="F78" s="68"/>
      <c r="G78" s="68" t="e">
        <f t="shared" si="31"/>
        <v>#N/A</v>
      </c>
      <c r="H78" s="68"/>
      <c r="I78" s="68" t="e">
        <f t="shared" si="32"/>
        <v>#N/A</v>
      </c>
      <c r="J78" s="68"/>
      <c r="K78" s="67" t="e">
        <f t="shared" si="47"/>
        <v>#N/A</v>
      </c>
      <c r="L78" s="68"/>
      <c r="M78" s="72" t="e">
        <f t="shared" si="34"/>
        <v>#N/A</v>
      </c>
      <c r="N78" s="69"/>
      <c r="O78" s="69"/>
      <c r="P78" s="73">
        <f t="shared" si="35"/>
        <v>0</v>
      </c>
      <c r="Q78" s="69"/>
      <c r="R78" s="69"/>
      <c r="S78" s="68"/>
      <c r="T78" s="68" t="e">
        <f t="shared" si="36"/>
        <v>#N/A</v>
      </c>
      <c r="U78" s="68"/>
      <c r="V78" s="68" t="e">
        <f t="shared" si="37"/>
        <v>#N/A</v>
      </c>
      <c r="W78" s="68"/>
      <c r="X78" s="68" t="e">
        <f t="shared" si="38"/>
        <v>#N/A</v>
      </c>
      <c r="Y78" s="68"/>
      <c r="Z78" s="68" t="e">
        <f t="shared" si="39"/>
        <v>#N/A</v>
      </c>
      <c r="AA78" s="68"/>
      <c r="AB78" s="68" t="e">
        <f t="shared" si="40"/>
        <v>#N/A</v>
      </c>
      <c r="AC78" s="68"/>
      <c r="AD78" s="68" t="e">
        <f>LOOKUP($AC78,$AC$104:$AD105)</f>
        <v>#N/A</v>
      </c>
      <c r="AE78" s="68"/>
      <c r="AF78" s="68" t="e">
        <f t="shared" si="41"/>
        <v>#N/A</v>
      </c>
      <c r="AG78" s="68"/>
      <c r="AH78" s="68" t="e">
        <f t="shared" si="42"/>
        <v>#N/A</v>
      </c>
      <c r="AI78" s="68"/>
      <c r="AJ78" s="68" t="e">
        <f t="shared" si="43"/>
        <v>#N/A</v>
      </c>
      <c r="AK78" s="68"/>
      <c r="AL78" s="68"/>
      <c r="AM78" s="69"/>
      <c r="AN78" s="69"/>
      <c r="AO78" s="68"/>
      <c r="AP78" s="70"/>
      <c r="AQ78" s="68"/>
      <c r="AR78" s="68"/>
      <c r="AS78" s="68"/>
      <c r="AT78" s="74" t="e">
        <f t="shared" si="44"/>
        <v>#N/A</v>
      </c>
      <c r="AU78" s="68"/>
      <c r="AV78" s="75" t="e">
        <f t="shared" si="45"/>
        <v>#N/A</v>
      </c>
    </row>
    <row r="79" spans="1:48" s="41" customFormat="1" x14ac:dyDescent="0.2">
      <c r="A79" s="68"/>
      <c r="B79" s="72"/>
      <c r="C79" s="68"/>
      <c r="D79" s="68"/>
      <c r="E79" s="68" t="e">
        <f t="shared" si="30"/>
        <v>#N/A</v>
      </c>
      <c r="F79" s="68"/>
      <c r="G79" s="68" t="e">
        <f t="shared" si="31"/>
        <v>#N/A</v>
      </c>
      <c r="H79" s="68"/>
      <c r="I79" s="68" t="e">
        <f t="shared" si="32"/>
        <v>#N/A</v>
      </c>
      <c r="J79" s="68"/>
      <c r="K79" s="67" t="e">
        <f t="shared" si="47"/>
        <v>#N/A</v>
      </c>
      <c r="L79" s="68"/>
      <c r="M79" s="72" t="e">
        <f t="shared" si="34"/>
        <v>#N/A</v>
      </c>
      <c r="N79" s="69"/>
      <c r="O79" s="69"/>
      <c r="P79" s="73">
        <f t="shared" si="35"/>
        <v>0</v>
      </c>
      <c r="Q79" s="69"/>
      <c r="R79" s="69"/>
      <c r="S79" s="68"/>
      <c r="T79" s="68" t="e">
        <f t="shared" si="36"/>
        <v>#N/A</v>
      </c>
      <c r="U79" s="68"/>
      <c r="V79" s="68" t="e">
        <f t="shared" si="37"/>
        <v>#N/A</v>
      </c>
      <c r="W79" s="68"/>
      <c r="X79" s="68" t="e">
        <f t="shared" si="38"/>
        <v>#N/A</v>
      </c>
      <c r="Y79" s="68"/>
      <c r="Z79" s="68" t="e">
        <f t="shared" si="39"/>
        <v>#N/A</v>
      </c>
      <c r="AA79" s="68"/>
      <c r="AB79" s="68" t="e">
        <f t="shared" si="40"/>
        <v>#N/A</v>
      </c>
      <c r="AC79" s="68"/>
      <c r="AD79" s="68" t="e">
        <f>LOOKUP($AC79,$AC$104:$AD106)</f>
        <v>#N/A</v>
      </c>
      <c r="AE79" s="68"/>
      <c r="AF79" s="68" t="e">
        <f t="shared" si="41"/>
        <v>#N/A</v>
      </c>
      <c r="AG79" s="68"/>
      <c r="AH79" s="68" t="e">
        <f t="shared" si="42"/>
        <v>#N/A</v>
      </c>
      <c r="AI79" s="68"/>
      <c r="AJ79" s="68" t="e">
        <f t="shared" si="43"/>
        <v>#N/A</v>
      </c>
      <c r="AK79" s="68"/>
      <c r="AL79" s="68"/>
      <c r="AM79" s="69"/>
      <c r="AN79" s="69"/>
      <c r="AO79" s="68"/>
      <c r="AP79" s="70"/>
      <c r="AQ79" s="68"/>
      <c r="AR79" s="68"/>
      <c r="AS79" s="68"/>
      <c r="AT79" s="74" t="e">
        <f t="shared" si="44"/>
        <v>#N/A</v>
      </c>
      <c r="AU79" s="68"/>
      <c r="AV79" s="75" t="e">
        <f t="shared" si="45"/>
        <v>#N/A</v>
      </c>
    </row>
    <row r="80" spans="1:48" s="41" customFormat="1" x14ac:dyDescent="0.2">
      <c r="A80" s="68"/>
      <c r="B80" s="72"/>
      <c r="C80" s="68"/>
      <c r="D80" s="68"/>
      <c r="E80" s="68" t="e">
        <f t="shared" si="30"/>
        <v>#N/A</v>
      </c>
      <c r="F80" s="68"/>
      <c r="G80" s="68" t="e">
        <f t="shared" si="31"/>
        <v>#N/A</v>
      </c>
      <c r="H80" s="68"/>
      <c r="I80" s="68" t="e">
        <f t="shared" si="32"/>
        <v>#N/A</v>
      </c>
      <c r="J80" s="68"/>
      <c r="K80" s="67" t="e">
        <f t="shared" si="47"/>
        <v>#N/A</v>
      </c>
      <c r="L80" s="68"/>
      <c r="M80" s="72" t="e">
        <f t="shared" si="34"/>
        <v>#N/A</v>
      </c>
      <c r="N80" s="69"/>
      <c r="O80" s="69"/>
      <c r="P80" s="73">
        <f t="shared" si="35"/>
        <v>0</v>
      </c>
      <c r="Q80" s="69"/>
      <c r="R80" s="69"/>
      <c r="S80" s="68"/>
      <c r="T80" s="68" t="e">
        <f t="shared" si="36"/>
        <v>#N/A</v>
      </c>
      <c r="U80" s="68"/>
      <c r="V80" s="68" t="e">
        <f t="shared" si="37"/>
        <v>#N/A</v>
      </c>
      <c r="W80" s="68"/>
      <c r="X80" s="68" t="e">
        <f t="shared" si="38"/>
        <v>#N/A</v>
      </c>
      <c r="Y80" s="68"/>
      <c r="Z80" s="68" t="e">
        <f t="shared" si="39"/>
        <v>#N/A</v>
      </c>
      <c r="AA80" s="68"/>
      <c r="AB80" s="68" t="e">
        <f t="shared" si="40"/>
        <v>#N/A</v>
      </c>
      <c r="AC80" s="68"/>
      <c r="AD80" s="68" t="e">
        <f>LOOKUP($AC80,$AC97:$AD$104)</f>
        <v>#N/A</v>
      </c>
      <c r="AE80" s="68"/>
      <c r="AF80" s="68" t="e">
        <f t="shared" si="41"/>
        <v>#N/A</v>
      </c>
      <c r="AG80" s="68"/>
      <c r="AH80" s="68" t="e">
        <f t="shared" si="42"/>
        <v>#N/A</v>
      </c>
      <c r="AI80" s="68"/>
      <c r="AJ80" s="68" t="e">
        <f t="shared" si="43"/>
        <v>#N/A</v>
      </c>
      <c r="AK80" s="68"/>
      <c r="AL80" s="68"/>
      <c r="AM80" s="69"/>
      <c r="AN80" s="69"/>
      <c r="AO80" s="68"/>
      <c r="AP80" s="70"/>
      <c r="AQ80" s="68"/>
      <c r="AR80" s="68"/>
      <c r="AS80" s="68"/>
      <c r="AT80" s="74" t="e">
        <f t="shared" si="44"/>
        <v>#N/A</v>
      </c>
      <c r="AU80" s="68"/>
      <c r="AV80" s="75" t="e">
        <f t="shared" si="45"/>
        <v>#N/A</v>
      </c>
    </row>
    <row r="81" spans="1:48" s="41" customFormat="1" x14ac:dyDescent="0.2">
      <c r="A81" s="68"/>
      <c r="B81" s="72"/>
      <c r="C81" s="68"/>
      <c r="D81" s="68"/>
      <c r="E81" s="68" t="e">
        <f t="shared" si="30"/>
        <v>#N/A</v>
      </c>
      <c r="F81" s="68"/>
      <c r="G81" s="68" t="e">
        <f t="shared" si="31"/>
        <v>#N/A</v>
      </c>
      <c r="H81" s="68"/>
      <c r="I81" s="68" t="e">
        <f t="shared" si="32"/>
        <v>#N/A</v>
      </c>
      <c r="J81" s="68"/>
      <c r="K81" s="67" t="e">
        <f t="shared" si="47"/>
        <v>#N/A</v>
      </c>
      <c r="L81" s="68"/>
      <c r="M81" s="72" t="e">
        <f t="shared" si="34"/>
        <v>#N/A</v>
      </c>
      <c r="N81" s="69"/>
      <c r="O81" s="69"/>
      <c r="P81" s="73">
        <f t="shared" si="35"/>
        <v>0</v>
      </c>
      <c r="Q81" s="69"/>
      <c r="R81" s="69"/>
      <c r="S81" s="68"/>
      <c r="T81" s="68" t="e">
        <f t="shared" si="36"/>
        <v>#N/A</v>
      </c>
      <c r="U81" s="68"/>
      <c r="V81" s="68" t="e">
        <f t="shared" si="37"/>
        <v>#N/A</v>
      </c>
      <c r="W81" s="68"/>
      <c r="X81" s="68" t="e">
        <f t="shared" si="38"/>
        <v>#N/A</v>
      </c>
      <c r="Y81" s="68"/>
      <c r="Z81" s="68" t="e">
        <f t="shared" si="39"/>
        <v>#N/A</v>
      </c>
      <c r="AA81" s="68"/>
      <c r="AB81" s="68" t="e">
        <f t="shared" si="40"/>
        <v>#N/A</v>
      </c>
      <c r="AC81" s="68"/>
      <c r="AD81" s="68" t="e">
        <f>LOOKUP($AC81,$AC98:$AD$104)</f>
        <v>#N/A</v>
      </c>
      <c r="AE81" s="68"/>
      <c r="AF81" s="68" t="e">
        <f t="shared" si="41"/>
        <v>#N/A</v>
      </c>
      <c r="AG81" s="68"/>
      <c r="AH81" s="68" t="e">
        <f t="shared" si="42"/>
        <v>#N/A</v>
      </c>
      <c r="AI81" s="68"/>
      <c r="AJ81" s="68" t="e">
        <f t="shared" si="43"/>
        <v>#N/A</v>
      </c>
      <c r="AK81" s="68"/>
      <c r="AL81" s="68"/>
      <c r="AM81" s="69"/>
      <c r="AN81" s="69"/>
      <c r="AO81" s="68"/>
      <c r="AP81" s="70"/>
      <c r="AQ81" s="68"/>
      <c r="AR81" s="68"/>
      <c r="AS81" s="68"/>
      <c r="AT81" s="74" t="e">
        <f t="shared" si="44"/>
        <v>#N/A</v>
      </c>
      <c r="AU81" s="68"/>
      <c r="AV81" s="75" t="e">
        <f t="shared" si="45"/>
        <v>#N/A</v>
      </c>
    </row>
    <row r="82" spans="1:48" s="41" customFormat="1" x14ac:dyDescent="0.2">
      <c r="A82" s="68"/>
      <c r="B82" s="72"/>
      <c r="C82" s="68"/>
      <c r="D82" s="68"/>
      <c r="E82" s="68" t="e">
        <f t="shared" si="30"/>
        <v>#N/A</v>
      </c>
      <c r="F82" s="68"/>
      <c r="G82" s="68" t="e">
        <f t="shared" si="31"/>
        <v>#N/A</v>
      </c>
      <c r="H82" s="68"/>
      <c r="I82" s="68" t="e">
        <f t="shared" si="32"/>
        <v>#N/A</v>
      </c>
      <c r="J82" s="68"/>
      <c r="K82" s="67" t="e">
        <f t="shared" si="47"/>
        <v>#N/A</v>
      </c>
      <c r="L82" s="68"/>
      <c r="M82" s="72" t="e">
        <f t="shared" si="34"/>
        <v>#N/A</v>
      </c>
      <c r="N82" s="69"/>
      <c r="O82" s="69"/>
      <c r="P82" s="73">
        <f t="shared" si="35"/>
        <v>0</v>
      </c>
      <c r="Q82" s="69"/>
      <c r="R82" s="69"/>
      <c r="S82" s="68"/>
      <c r="T82" s="68" t="e">
        <f t="shared" si="36"/>
        <v>#N/A</v>
      </c>
      <c r="U82" s="68"/>
      <c r="V82" s="68" t="e">
        <f t="shared" si="37"/>
        <v>#N/A</v>
      </c>
      <c r="W82" s="68"/>
      <c r="X82" s="68" t="e">
        <f t="shared" si="38"/>
        <v>#N/A</v>
      </c>
      <c r="Y82" s="68"/>
      <c r="Z82" s="68" t="e">
        <f t="shared" si="39"/>
        <v>#N/A</v>
      </c>
      <c r="AA82" s="68"/>
      <c r="AB82" s="68" t="e">
        <f t="shared" si="40"/>
        <v>#N/A</v>
      </c>
      <c r="AC82" s="68"/>
      <c r="AD82" s="68" t="e">
        <f>LOOKUP($AC82,$AC99:$AD$104)</f>
        <v>#N/A</v>
      </c>
      <c r="AE82" s="68"/>
      <c r="AF82" s="68" t="e">
        <f t="shared" si="41"/>
        <v>#N/A</v>
      </c>
      <c r="AG82" s="68"/>
      <c r="AH82" s="68" t="e">
        <f t="shared" si="42"/>
        <v>#N/A</v>
      </c>
      <c r="AI82" s="68"/>
      <c r="AJ82" s="68" t="e">
        <f t="shared" si="43"/>
        <v>#N/A</v>
      </c>
      <c r="AK82" s="68"/>
      <c r="AL82" s="68"/>
      <c r="AM82" s="69"/>
      <c r="AN82" s="69"/>
      <c r="AO82" s="68"/>
      <c r="AP82" s="70"/>
      <c r="AQ82" s="68"/>
      <c r="AR82" s="68"/>
      <c r="AS82" s="68"/>
      <c r="AT82" s="74" t="e">
        <f t="shared" si="44"/>
        <v>#N/A</v>
      </c>
      <c r="AU82" s="68"/>
      <c r="AV82" s="75" t="e">
        <f t="shared" si="45"/>
        <v>#N/A</v>
      </c>
    </row>
    <row r="83" spans="1:48" s="41" customFormat="1" x14ac:dyDescent="0.2">
      <c r="A83" s="68"/>
      <c r="B83" s="72"/>
      <c r="C83" s="68"/>
      <c r="D83" s="68"/>
      <c r="E83" s="68" t="e">
        <f t="shared" si="30"/>
        <v>#N/A</v>
      </c>
      <c r="F83" s="68"/>
      <c r="G83" s="68" t="e">
        <f t="shared" si="31"/>
        <v>#N/A</v>
      </c>
      <c r="H83" s="68"/>
      <c r="I83" s="68" t="e">
        <f t="shared" si="32"/>
        <v>#N/A</v>
      </c>
      <c r="J83" s="68"/>
      <c r="K83" s="67" t="e">
        <f t="shared" si="47"/>
        <v>#N/A</v>
      </c>
      <c r="L83" s="68"/>
      <c r="M83" s="72" t="e">
        <f t="shared" si="34"/>
        <v>#N/A</v>
      </c>
      <c r="N83" s="69"/>
      <c r="O83" s="69"/>
      <c r="P83" s="73">
        <f t="shared" si="35"/>
        <v>0</v>
      </c>
      <c r="Q83" s="69"/>
      <c r="R83" s="69"/>
      <c r="S83" s="68"/>
      <c r="T83" s="68" t="e">
        <f t="shared" si="36"/>
        <v>#N/A</v>
      </c>
      <c r="U83" s="68"/>
      <c r="V83" s="68" t="e">
        <f t="shared" si="37"/>
        <v>#N/A</v>
      </c>
      <c r="W83" s="68"/>
      <c r="X83" s="68" t="e">
        <f t="shared" si="38"/>
        <v>#N/A</v>
      </c>
      <c r="Y83" s="68"/>
      <c r="Z83" s="68" t="e">
        <f t="shared" si="39"/>
        <v>#N/A</v>
      </c>
      <c r="AA83" s="68"/>
      <c r="AB83" s="68" t="e">
        <f t="shared" si="40"/>
        <v>#N/A</v>
      </c>
      <c r="AC83" s="68"/>
      <c r="AD83" s="68" t="e">
        <f>LOOKUP($AC83,$AC100:$AD$104)</f>
        <v>#N/A</v>
      </c>
      <c r="AE83" s="68"/>
      <c r="AF83" s="68" t="e">
        <f t="shared" si="41"/>
        <v>#N/A</v>
      </c>
      <c r="AG83" s="68"/>
      <c r="AH83" s="68" t="e">
        <f t="shared" si="42"/>
        <v>#N/A</v>
      </c>
      <c r="AI83" s="68"/>
      <c r="AJ83" s="68" t="e">
        <f t="shared" si="43"/>
        <v>#N/A</v>
      </c>
      <c r="AK83" s="68"/>
      <c r="AL83" s="68"/>
      <c r="AM83" s="69"/>
      <c r="AN83" s="69"/>
      <c r="AO83" s="68"/>
      <c r="AP83" s="70"/>
      <c r="AQ83" s="68"/>
      <c r="AR83" s="68"/>
      <c r="AS83" s="68"/>
      <c r="AT83" s="74" t="e">
        <f t="shared" si="44"/>
        <v>#N/A</v>
      </c>
      <c r="AU83" s="68"/>
      <c r="AV83" s="75" t="e">
        <f t="shared" si="45"/>
        <v>#N/A</v>
      </c>
    </row>
    <row r="84" spans="1:48" s="41" customFormat="1" x14ac:dyDescent="0.2">
      <c r="A84" s="68"/>
      <c r="B84" s="72"/>
      <c r="C84" s="68"/>
      <c r="D84" s="68"/>
      <c r="E84" s="68" t="e">
        <f t="shared" si="30"/>
        <v>#N/A</v>
      </c>
      <c r="F84" s="68"/>
      <c r="G84" s="68" t="e">
        <f t="shared" si="31"/>
        <v>#N/A</v>
      </c>
      <c r="H84" s="68"/>
      <c r="I84" s="68" t="e">
        <f t="shared" si="32"/>
        <v>#N/A</v>
      </c>
      <c r="J84" s="68"/>
      <c r="K84" s="67" t="e">
        <f t="shared" ref="K84" si="48">LOOKUP($J84,$J$104:$K$132)</f>
        <v>#N/A</v>
      </c>
      <c r="L84" s="68"/>
      <c r="M84" s="72" t="e">
        <f t="shared" si="34"/>
        <v>#N/A</v>
      </c>
      <c r="N84" s="69"/>
      <c r="O84" s="69"/>
      <c r="P84" s="73">
        <f t="shared" si="35"/>
        <v>0</v>
      </c>
      <c r="Q84" s="69"/>
      <c r="R84" s="69"/>
      <c r="S84" s="68"/>
      <c r="T84" s="68" t="e">
        <f t="shared" si="36"/>
        <v>#N/A</v>
      </c>
      <c r="U84" s="68"/>
      <c r="V84" s="68" t="e">
        <f t="shared" si="37"/>
        <v>#N/A</v>
      </c>
      <c r="W84" s="68"/>
      <c r="X84" s="68" t="e">
        <f t="shared" si="38"/>
        <v>#N/A</v>
      </c>
      <c r="Y84" s="68"/>
      <c r="Z84" s="68" t="e">
        <f t="shared" si="39"/>
        <v>#N/A</v>
      </c>
      <c r="AA84" s="68"/>
      <c r="AB84" s="68" t="e">
        <f t="shared" si="40"/>
        <v>#N/A</v>
      </c>
      <c r="AC84" s="68"/>
      <c r="AD84" s="68" t="e">
        <f>LOOKUP($AC84,$AC101:$AD$104)</f>
        <v>#N/A</v>
      </c>
      <c r="AE84" s="68"/>
      <c r="AF84" s="68" t="e">
        <f t="shared" si="41"/>
        <v>#N/A</v>
      </c>
      <c r="AG84" s="68"/>
      <c r="AH84" s="68" t="e">
        <f t="shared" si="42"/>
        <v>#N/A</v>
      </c>
      <c r="AI84" s="68"/>
      <c r="AJ84" s="68" t="e">
        <f t="shared" si="43"/>
        <v>#N/A</v>
      </c>
      <c r="AK84" s="68"/>
      <c r="AL84" s="68"/>
      <c r="AM84" s="69"/>
      <c r="AN84" s="69"/>
      <c r="AO84" s="68"/>
      <c r="AP84" s="70"/>
      <c r="AQ84" s="68"/>
      <c r="AR84" s="68"/>
      <c r="AS84" s="68"/>
      <c r="AT84" s="74" t="e">
        <f t="shared" si="44"/>
        <v>#N/A</v>
      </c>
      <c r="AU84" s="68"/>
      <c r="AV84" s="75" t="e">
        <f t="shared" si="45"/>
        <v>#N/A</v>
      </c>
    </row>
    <row r="85" spans="1:48" s="41" customFormat="1" x14ac:dyDescent="0.2">
      <c r="A85" s="68"/>
      <c r="B85" s="72"/>
      <c r="C85" s="68"/>
      <c r="D85" s="68"/>
      <c r="E85" s="68" t="e">
        <f>LOOKUP($D85,$D$104:$E$111)</f>
        <v>#N/A</v>
      </c>
      <c r="F85" s="68"/>
      <c r="G85" s="68" t="e">
        <f>LOOKUP($F85,$F$104:$G$111)</f>
        <v>#N/A</v>
      </c>
      <c r="H85" s="68"/>
      <c r="I85" s="68" t="e">
        <f>LOOKUP($H85,$H$104:$I$110)</f>
        <v>#N/A</v>
      </c>
      <c r="J85" s="68"/>
      <c r="K85" s="67" t="e">
        <f>LOOKUP($J85,$J$104:$K$133)</f>
        <v>#N/A</v>
      </c>
      <c r="L85" s="68"/>
      <c r="M85" s="72" t="e">
        <f>LOOKUP($L85,$L$104:$M$110)</f>
        <v>#N/A</v>
      </c>
      <c r="N85" s="69"/>
      <c r="O85" s="69"/>
      <c r="P85" s="73">
        <f t="shared" ref="P84:P93" si="49">(N85-O85)</f>
        <v>0</v>
      </c>
      <c r="Q85" s="69"/>
      <c r="R85" s="69"/>
      <c r="S85" s="68"/>
      <c r="T85" s="68" t="e">
        <f>LOOKUP($S85,$S$104:$T$105)</f>
        <v>#N/A</v>
      </c>
      <c r="U85" s="68"/>
      <c r="V85" s="68" t="e">
        <f>LOOKUP($U85,$U$104:$V$105)</f>
        <v>#N/A</v>
      </c>
      <c r="W85" s="68"/>
      <c r="X85" s="68" t="e">
        <f>LOOKUP($W85,$W$104:$X$105)</f>
        <v>#N/A</v>
      </c>
      <c r="Y85" s="68"/>
      <c r="Z85" s="68" t="e">
        <f>LOOKUP($Y85,$Y$104:$Z$105)</f>
        <v>#N/A</v>
      </c>
      <c r="AA85" s="68"/>
      <c r="AB85" s="68" t="e">
        <f>LOOKUP($AA85,$AA$104:$AB$105)</f>
        <v>#N/A</v>
      </c>
      <c r="AC85" s="68"/>
      <c r="AD85" s="68" t="e">
        <f>LOOKUP($AC85,$AC$104:$AD112)</f>
        <v>#N/A</v>
      </c>
      <c r="AE85" s="68"/>
      <c r="AF85" s="68" t="e">
        <f>LOOKUP($AE85,$AE$104:$AF$105)</f>
        <v>#N/A</v>
      </c>
      <c r="AG85" s="68"/>
      <c r="AH85" s="68" t="e">
        <f>LOOKUP($AG85,$AG$104:$AH$105)</f>
        <v>#N/A</v>
      </c>
      <c r="AI85" s="68"/>
      <c r="AJ85" s="68" t="e">
        <f>LOOKUP($AI85,$AI$104:$AJ$105)</f>
        <v>#N/A</v>
      </c>
      <c r="AK85" s="68"/>
      <c r="AL85" s="68"/>
      <c r="AM85" s="69"/>
      <c r="AN85" s="69"/>
      <c r="AO85" s="68"/>
      <c r="AP85" s="70"/>
      <c r="AQ85" s="68"/>
      <c r="AR85" s="68"/>
      <c r="AS85" s="68"/>
      <c r="AT85" s="74" t="e">
        <f>LOOKUP($AS85,$AS$104:$AT$105)</f>
        <v>#N/A</v>
      </c>
      <c r="AU85" s="68"/>
      <c r="AV85" s="75" t="e">
        <f>LOOKUP($AU85,$AU$104:$AV$105)</f>
        <v>#N/A</v>
      </c>
    </row>
    <row r="86" spans="1:48" s="41" customFormat="1" x14ac:dyDescent="0.2">
      <c r="A86" s="68"/>
      <c r="B86" s="72"/>
      <c r="C86" s="68"/>
      <c r="D86" s="68"/>
      <c r="E86" s="68" t="e">
        <f>LOOKUP($D86,$D$104:$E$111)</f>
        <v>#N/A</v>
      </c>
      <c r="F86" s="68"/>
      <c r="G86" s="68" t="e">
        <f>LOOKUP($F86,$F$104:$G$111)</f>
        <v>#N/A</v>
      </c>
      <c r="H86" s="68"/>
      <c r="I86" s="68" t="e">
        <f>LOOKUP($H86,$H$104:$I$110)</f>
        <v>#N/A</v>
      </c>
      <c r="J86" s="68"/>
      <c r="K86" s="67" t="e">
        <f>LOOKUP($J86,$J$104:$K$133)</f>
        <v>#N/A</v>
      </c>
      <c r="L86" s="68"/>
      <c r="M86" s="72" t="e">
        <f>LOOKUP($L86,$L$104:$M$110)</f>
        <v>#N/A</v>
      </c>
      <c r="N86" s="69"/>
      <c r="O86" s="69"/>
      <c r="P86" s="73">
        <f t="shared" si="49"/>
        <v>0</v>
      </c>
      <c r="Q86" s="69"/>
      <c r="R86" s="69"/>
      <c r="S86" s="68"/>
      <c r="T86" s="68" t="e">
        <f>LOOKUP($S86,$S$104:$T$105)</f>
        <v>#N/A</v>
      </c>
      <c r="U86" s="68"/>
      <c r="V86" s="68" t="e">
        <f>LOOKUP($U86,$U$104:$V$105)</f>
        <v>#N/A</v>
      </c>
      <c r="W86" s="68"/>
      <c r="X86" s="68" t="e">
        <f>LOOKUP($W86,$W$104:$X$105)</f>
        <v>#N/A</v>
      </c>
      <c r="Y86" s="68"/>
      <c r="Z86" s="68" t="e">
        <f>LOOKUP($Y86,$Y$104:$Z$105)</f>
        <v>#N/A</v>
      </c>
      <c r="AA86" s="68"/>
      <c r="AB86" s="68" t="e">
        <f>LOOKUP($AA86,$AA$104:$AB$105)</f>
        <v>#N/A</v>
      </c>
      <c r="AC86" s="68"/>
      <c r="AD86" s="68" t="e">
        <f>LOOKUP($AC86,$AC$104:$AD113)</f>
        <v>#N/A</v>
      </c>
      <c r="AE86" s="68"/>
      <c r="AF86" s="68" t="e">
        <f>LOOKUP($AE86,$AE$104:$AF$105)</f>
        <v>#N/A</v>
      </c>
      <c r="AG86" s="68"/>
      <c r="AH86" s="68" t="e">
        <f>LOOKUP($AG86,$AG$104:$AH$105)</f>
        <v>#N/A</v>
      </c>
      <c r="AI86" s="68"/>
      <c r="AJ86" s="68" t="e">
        <f>LOOKUP($AI86,$AI$104:$AJ$105)</f>
        <v>#N/A</v>
      </c>
      <c r="AK86" s="68"/>
      <c r="AL86" s="68"/>
      <c r="AM86" s="69"/>
      <c r="AN86" s="69"/>
      <c r="AO86" s="68"/>
      <c r="AP86" s="70"/>
      <c r="AQ86" s="68"/>
      <c r="AR86" s="68"/>
      <c r="AS86" s="68"/>
      <c r="AT86" s="74" t="e">
        <f>LOOKUP($AS86,$AS$104:$AT$105)</f>
        <v>#N/A</v>
      </c>
      <c r="AU86" s="68"/>
      <c r="AV86" s="75" t="e">
        <f>LOOKUP($AU86,$AU$104:$AV$105)</f>
        <v>#N/A</v>
      </c>
    </row>
    <row r="87" spans="1:48" s="41" customFormat="1" x14ac:dyDescent="0.2">
      <c r="A87" s="68"/>
      <c r="B87" s="72"/>
      <c r="C87" s="68"/>
      <c r="D87" s="68"/>
      <c r="E87" s="68" t="e">
        <f>LOOKUP($D87,$D$104:$E$111)</f>
        <v>#N/A</v>
      </c>
      <c r="F87" s="68"/>
      <c r="G87" s="68" t="e">
        <f>LOOKUP($F87,$F$104:$G$111)</f>
        <v>#N/A</v>
      </c>
      <c r="H87" s="68"/>
      <c r="I87" s="68" t="e">
        <f>LOOKUP($H87,$H$104:$I$110)</f>
        <v>#N/A</v>
      </c>
      <c r="J87" s="68"/>
      <c r="K87" s="67" t="e">
        <f>LOOKUP($J87,$J$104:$K$133)</f>
        <v>#N/A</v>
      </c>
      <c r="L87" s="68"/>
      <c r="M87" s="72" t="e">
        <f>LOOKUP($L87,$L$104:$M$110)</f>
        <v>#N/A</v>
      </c>
      <c r="N87" s="69"/>
      <c r="O87" s="69"/>
      <c r="P87" s="73">
        <f t="shared" si="49"/>
        <v>0</v>
      </c>
      <c r="Q87" s="69"/>
      <c r="R87" s="69"/>
      <c r="S87" s="68"/>
      <c r="T87" s="68" t="e">
        <f>LOOKUP($S87,$S$104:$T$105)</f>
        <v>#N/A</v>
      </c>
      <c r="U87" s="68"/>
      <c r="V87" s="68" t="e">
        <f>LOOKUP($U87,$U$104:$V$105)</f>
        <v>#N/A</v>
      </c>
      <c r="W87" s="68"/>
      <c r="X87" s="68" t="e">
        <f>LOOKUP($W87,$W$104:$X$105)</f>
        <v>#N/A</v>
      </c>
      <c r="Y87" s="68"/>
      <c r="Z87" s="68" t="e">
        <f>LOOKUP($Y87,$Y$104:$Z$105)</f>
        <v>#N/A</v>
      </c>
      <c r="AA87" s="68"/>
      <c r="AB87" s="68" t="e">
        <f>LOOKUP($AA87,$AA$104:$AB$105)</f>
        <v>#N/A</v>
      </c>
      <c r="AC87" s="68"/>
      <c r="AD87" s="68" t="e">
        <f>LOOKUP($AC87,$AC$104:$AD114)</f>
        <v>#N/A</v>
      </c>
      <c r="AE87" s="68"/>
      <c r="AF87" s="68" t="e">
        <f>LOOKUP($AE87,$AE$104:$AF$105)</f>
        <v>#N/A</v>
      </c>
      <c r="AG87" s="68"/>
      <c r="AH87" s="68" t="e">
        <f>LOOKUP($AG87,$AG$104:$AH$105)</f>
        <v>#N/A</v>
      </c>
      <c r="AI87" s="68"/>
      <c r="AJ87" s="68" t="e">
        <f>LOOKUP($AI87,$AI$104:$AJ$105)</f>
        <v>#N/A</v>
      </c>
      <c r="AK87" s="68"/>
      <c r="AL87" s="68"/>
      <c r="AM87" s="69"/>
      <c r="AN87" s="69"/>
      <c r="AO87" s="68"/>
      <c r="AP87" s="70"/>
      <c r="AQ87" s="68"/>
      <c r="AR87" s="68"/>
      <c r="AS87" s="68"/>
      <c r="AT87" s="74" t="e">
        <f>LOOKUP($AS87,$AS$104:$AT$105)</f>
        <v>#N/A</v>
      </c>
      <c r="AU87" s="68"/>
      <c r="AV87" s="75" t="e">
        <f>LOOKUP($AU87,$AU$104:$AV$105)</f>
        <v>#N/A</v>
      </c>
    </row>
    <row r="88" spans="1:48" s="41" customFormat="1" x14ac:dyDescent="0.2">
      <c r="A88" s="68"/>
      <c r="B88" s="72"/>
      <c r="C88" s="68"/>
      <c r="D88" s="68"/>
      <c r="E88" s="68" t="e">
        <f>LOOKUP($D88,$D$104:$E$111)</f>
        <v>#N/A</v>
      </c>
      <c r="F88" s="68"/>
      <c r="G88" s="68" t="e">
        <f>LOOKUP($F88,$F$104:$G$111)</f>
        <v>#N/A</v>
      </c>
      <c r="H88" s="68"/>
      <c r="I88" s="68" t="e">
        <f>LOOKUP($H88,$H$104:$I$110)</f>
        <v>#N/A</v>
      </c>
      <c r="J88" s="68"/>
      <c r="K88" s="67" t="e">
        <f>LOOKUP($J88,$J$104:$K$133)</f>
        <v>#N/A</v>
      </c>
      <c r="L88" s="68"/>
      <c r="M88" s="72" t="e">
        <f>LOOKUP($L88,$L$104:$M$110)</f>
        <v>#N/A</v>
      </c>
      <c r="N88" s="69"/>
      <c r="O88" s="69"/>
      <c r="P88" s="73">
        <f t="shared" si="49"/>
        <v>0</v>
      </c>
      <c r="Q88" s="69"/>
      <c r="R88" s="69"/>
      <c r="S88" s="68"/>
      <c r="T88" s="68" t="e">
        <f>LOOKUP($S88,$S$104:$T$105)</f>
        <v>#N/A</v>
      </c>
      <c r="U88" s="68"/>
      <c r="V88" s="68" t="e">
        <f>LOOKUP($U88,$U$104:$V$105)</f>
        <v>#N/A</v>
      </c>
      <c r="W88" s="68"/>
      <c r="X88" s="68" t="e">
        <f>LOOKUP($W88,$W$104:$X$105)</f>
        <v>#N/A</v>
      </c>
      <c r="Y88" s="68"/>
      <c r="Z88" s="68" t="e">
        <f>LOOKUP($Y88,$Y$104:$Z$105)</f>
        <v>#N/A</v>
      </c>
      <c r="AA88" s="68"/>
      <c r="AB88" s="68" t="e">
        <f>LOOKUP($AA88,$AA$104:$AB$105)</f>
        <v>#N/A</v>
      </c>
      <c r="AC88" s="68"/>
      <c r="AD88" s="68" t="e">
        <f>LOOKUP($AC88,$AC$104:$AD115)</f>
        <v>#N/A</v>
      </c>
      <c r="AE88" s="68"/>
      <c r="AF88" s="68" t="e">
        <f>LOOKUP($AE88,$AE$104:$AF$105)</f>
        <v>#N/A</v>
      </c>
      <c r="AG88" s="68"/>
      <c r="AH88" s="68" t="e">
        <f>LOOKUP($AG88,$AG$104:$AH$105)</f>
        <v>#N/A</v>
      </c>
      <c r="AI88" s="68"/>
      <c r="AJ88" s="68" t="e">
        <f>LOOKUP($AI88,$AI$104:$AJ$105)</f>
        <v>#N/A</v>
      </c>
      <c r="AK88" s="68"/>
      <c r="AL88" s="68"/>
      <c r="AM88" s="69"/>
      <c r="AN88" s="69"/>
      <c r="AO88" s="68"/>
      <c r="AP88" s="70"/>
      <c r="AQ88" s="68"/>
      <c r="AR88" s="68"/>
      <c r="AS88" s="68"/>
      <c r="AT88" s="74" t="e">
        <f>LOOKUP($AS88,$AS$104:$AT$105)</f>
        <v>#N/A</v>
      </c>
      <c r="AU88" s="68"/>
      <c r="AV88" s="75" t="e">
        <f>LOOKUP($AU88,$AU$104:$AV$105)</f>
        <v>#N/A</v>
      </c>
    </row>
    <row r="89" spans="1:48" s="41" customFormat="1" x14ac:dyDescent="0.2">
      <c r="A89" s="68"/>
      <c r="B89" s="72"/>
      <c r="C89" s="68"/>
      <c r="D89" s="68"/>
      <c r="E89" s="68" t="e">
        <f>LOOKUP($D89,$D$104:$E$111)</f>
        <v>#N/A</v>
      </c>
      <c r="F89" s="68"/>
      <c r="G89" s="68" t="e">
        <f>LOOKUP($F89,$F$104:$G$111)</f>
        <v>#N/A</v>
      </c>
      <c r="H89" s="68"/>
      <c r="I89" s="68" t="e">
        <f>LOOKUP($H89,$H$104:$I$110)</f>
        <v>#N/A</v>
      </c>
      <c r="J89" s="68"/>
      <c r="K89" s="67" t="e">
        <f>LOOKUP($J89,$J$104:$K$133)</f>
        <v>#N/A</v>
      </c>
      <c r="L89" s="68"/>
      <c r="M89" s="72" t="e">
        <f>LOOKUP($L89,$L$104:$M$110)</f>
        <v>#N/A</v>
      </c>
      <c r="N89" s="69"/>
      <c r="O89" s="69"/>
      <c r="P89" s="73">
        <f t="shared" si="49"/>
        <v>0</v>
      </c>
      <c r="Q89" s="69"/>
      <c r="R89" s="69"/>
      <c r="S89" s="68"/>
      <c r="T89" s="68" t="e">
        <f>LOOKUP($S89,$S$104:$T$105)</f>
        <v>#N/A</v>
      </c>
      <c r="U89" s="68"/>
      <c r="V89" s="68" t="e">
        <f>LOOKUP($U89,$U$104:$V$105)</f>
        <v>#N/A</v>
      </c>
      <c r="W89" s="68"/>
      <c r="X89" s="68" t="e">
        <f>LOOKUP($W89,$W$104:$X$105)</f>
        <v>#N/A</v>
      </c>
      <c r="Y89" s="68"/>
      <c r="Z89" s="68" t="e">
        <f>LOOKUP($Y89,$Y$104:$Z$105)</f>
        <v>#N/A</v>
      </c>
      <c r="AA89" s="68"/>
      <c r="AB89" s="68" t="e">
        <f>LOOKUP($AA89,$AA$104:$AB$105)</f>
        <v>#N/A</v>
      </c>
      <c r="AC89" s="68"/>
      <c r="AD89" s="68" t="e">
        <f>LOOKUP($AC89,$AC$104:$AD106)</f>
        <v>#N/A</v>
      </c>
      <c r="AE89" s="68"/>
      <c r="AF89" s="68" t="e">
        <f>LOOKUP($AE89,$AE$104:$AF$105)</f>
        <v>#N/A</v>
      </c>
      <c r="AG89" s="68"/>
      <c r="AH89" s="68" t="e">
        <f>LOOKUP($AG89,$AG$104:$AH$105)</f>
        <v>#N/A</v>
      </c>
      <c r="AI89" s="68"/>
      <c r="AJ89" s="68" t="e">
        <f>LOOKUP($AI89,$AI$104:$AJ$105)</f>
        <v>#N/A</v>
      </c>
      <c r="AK89" s="68"/>
      <c r="AL89" s="68"/>
      <c r="AM89" s="69"/>
      <c r="AN89" s="69"/>
      <c r="AO89" s="68"/>
      <c r="AP89" s="70"/>
      <c r="AQ89" s="68"/>
      <c r="AR89" s="68"/>
      <c r="AS89" s="68"/>
      <c r="AT89" s="74" t="e">
        <f>LOOKUP($AS89,$AS$104:$AT$105)</f>
        <v>#N/A</v>
      </c>
      <c r="AU89" s="68"/>
      <c r="AV89" s="75" t="e">
        <f>LOOKUP($AU89,$AU$104:$AV$105)</f>
        <v>#N/A</v>
      </c>
    </row>
    <row r="90" spans="1:48" s="41" customFormat="1" x14ac:dyDescent="0.2">
      <c r="A90" s="68"/>
      <c r="B90" s="72"/>
      <c r="C90" s="68"/>
      <c r="D90" s="68"/>
      <c r="E90" s="68" t="e">
        <f>LOOKUP($D90,$D$104:$E$111)</f>
        <v>#N/A</v>
      </c>
      <c r="F90" s="68"/>
      <c r="G90" s="68" t="e">
        <f>LOOKUP($F90,$F$104:$G$111)</f>
        <v>#N/A</v>
      </c>
      <c r="H90" s="68"/>
      <c r="I90" s="68" t="e">
        <f>LOOKUP($H90,$H$104:$I$110)</f>
        <v>#N/A</v>
      </c>
      <c r="J90" s="68"/>
      <c r="K90" s="67" t="e">
        <f>LOOKUP($J90,$J$104:$K$133)</f>
        <v>#N/A</v>
      </c>
      <c r="L90" s="68"/>
      <c r="M90" s="72" t="e">
        <f>LOOKUP($L90,$L$104:$M$110)</f>
        <v>#N/A</v>
      </c>
      <c r="N90" s="69"/>
      <c r="O90" s="69"/>
      <c r="P90" s="73">
        <f t="shared" si="49"/>
        <v>0</v>
      </c>
      <c r="Q90" s="69"/>
      <c r="R90" s="69"/>
      <c r="S90" s="68"/>
      <c r="T90" s="68" t="e">
        <f>LOOKUP($S90,$S$104:$T$105)</f>
        <v>#N/A</v>
      </c>
      <c r="U90" s="68"/>
      <c r="V90" s="68" t="e">
        <f>LOOKUP($U90,$U$104:$V$105)</f>
        <v>#N/A</v>
      </c>
      <c r="W90" s="68"/>
      <c r="X90" s="68" t="e">
        <f>LOOKUP($W90,$W$104:$X$105)</f>
        <v>#N/A</v>
      </c>
      <c r="Y90" s="68"/>
      <c r="Z90" s="68" t="e">
        <f>LOOKUP($Y90,$Y$104:$Z$105)</f>
        <v>#N/A</v>
      </c>
      <c r="AA90" s="68"/>
      <c r="AB90" s="68" t="e">
        <f>LOOKUP($AA90,$AA$104:$AB$105)</f>
        <v>#N/A</v>
      </c>
      <c r="AC90" s="68"/>
      <c r="AD90" s="68" t="e">
        <f>LOOKUP($AC90,$AC$104:$AD107)</f>
        <v>#N/A</v>
      </c>
      <c r="AE90" s="68"/>
      <c r="AF90" s="68" t="e">
        <f>LOOKUP($AE90,$AE$104:$AF$105)</f>
        <v>#N/A</v>
      </c>
      <c r="AG90" s="68"/>
      <c r="AH90" s="68" t="e">
        <f>LOOKUP($AG90,$AG$104:$AH$105)</f>
        <v>#N/A</v>
      </c>
      <c r="AI90" s="68"/>
      <c r="AJ90" s="68" t="e">
        <f>LOOKUP($AI90,$AI$104:$AJ$105)</f>
        <v>#N/A</v>
      </c>
      <c r="AK90" s="68"/>
      <c r="AL90" s="68"/>
      <c r="AM90" s="69"/>
      <c r="AN90" s="69"/>
      <c r="AO90" s="68"/>
      <c r="AP90" s="70"/>
      <c r="AQ90" s="68"/>
      <c r="AR90" s="68"/>
      <c r="AS90" s="68"/>
      <c r="AT90" s="74" t="e">
        <f>LOOKUP($AS90,$AS$104:$AT$105)</f>
        <v>#N/A</v>
      </c>
      <c r="AU90" s="68"/>
      <c r="AV90" s="75" t="e">
        <f>LOOKUP($AU90,$AU$104:$AV$105)</f>
        <v>#N/A</v>
      </c>
    </row>
    <row r="91" spans="1:48" s="41" customFormat="1" x14ac:dyDescent="0.2">
      <c r="A91" s="68"/>
      <c r="B91" s="72"/>
      <c r="C91" s="68"/>
      <c r="D91" s="68"/>
      <c r="E91" s="68" t="e">
        <f>LOOKUP($D91,$D$104:$E$111)</f>
        <v>#N/A</v>
      </c>
      <c r="F91" s="68"/>
      <c r="G91" s="68" t="e">
        <f>LOOKUP($F91,$F$104:$G$111)</f>
        <v>#N/A</v>
      </c>
      <c r="H91" s="68"/>
      <c r="I91" s="68" t="e">
        <f>LOOKUP($H91,$H$104:$I$110)</f>
        <v>#N/A</v>
      </c>
      <c r="J91" s="68"/>
      <c r="K91" s="67" t="e">
        <f>LOOKUP($J91,$J$104:$K$133)</f>
        <v>#N/A</v>
      </c>
      <c r="L91" s="68"/>
      <c r="M91" s="72" t="e">
        <f>LOOKUP($L91,$L$104:$M$110)</f>
        <v>#N/A</v>
      </c>
      <c r="N91" s="69"/>
      <c r="O91" s="69"/>
      <c r="P91" s="73">
        <f t="shared" si="49"/>
        <v>0</v>
      </c>
      <c r="Q91" s="69"/>
      <c r="R91" s="69"/>
      <c r="S91" s="68"/>
      <c r="T91" s="68" t="e">
        <f>LOOKUP($S91,$S$104:$T$105)</f>
        <v>#N/A</v>
      </c>
      <c r="U91" s="68"/>
      <c r="V91" s="68" t="e">
        <f>LOOKUP($U91,$U$104:$V$105)</f>
        <v>#N/A</v>
      </c>
      <c r="W91" s="68"/>
      <c r="X91" s="68" t="e">
        <f>LOOKUP($W91,$W$104:$X$105)</f>
        <v>#N/A</v>
      </c>
      <c r="Y91" s="68"/>
      <c r="Z91" s="68" t="e">
        <f>LOOKUP($Y91,$Y$104:$Z$105)</f>
        <v>#N/A</v>
      </c>
      <c r="AA91" s="68"/>
      <c r="AB91" s="68" t="e">
        <f>LOOKUP($AA91,$AA$104:$AB$105)</f>
        <v>#N/A</v>
      </c>
      <c r="AC91" s="68"/>
      <c r="AD91" s="68" t="e">
        <f>LOOKUP($AC91,$AC$104:$AD108)</f>
        <v>#N/A</v>
      </c>
      <c r="AE91" s="68"/>
      <c r="AF91" s="68" t="e">
        <f>LOOKUP($AE91,$AE$104:$AF$105)</f>
        <v>#N/A</v>
      </c>
      <c r="AG91" s="68"/>
      <c r="AH91" s="68" t="e">
        <f>LOOKUP($AG91,$AG$104:$AH$105)</f>
        <v>#N/A</v>
      </c>
      <c r="AI91" s="68"/>
      <c r="AJ91" s="68" t="e">
        <f>LOOKUP($AI91,$AI$104:$AJ$105)</f>
        <v>#N/A</v>
      </c>
      <c r="AK91" s="68"/>
      <c r="AL91" s="68"/>
      <c r="AM91" s="69"/>
      <c r="AN91" s="69"/>
      <c r="AO91" s="68"/>
      <c r="AP91" s="70"/>
      <c r="AQ91" s="68"/>
      <c r="AR91" s="68"/>
      <c r="AS91" s="68"/>
      <c r="AT91" s="74" t="e">
        <f>LOOKUP($AS91,$AS$104:$AT$105)</f>
        <v>#N/A</v>
      </c>
      <c r="AU91" s="68"/>
      <c r="AV91" s="75" t="e">
        <f>LOOKUP($AU91,$AU$104:$AV$105)</f>
        <v>#N/A</v>
      </c>
    </row>
    <row r="92" spans="1:48" s="41" customFormat="1" x14ac:dyDescent="0.2">
      <c r="A92" s="68"/>
      <c r="B92" s="72"/>
      <c r="C92" s="68"/>
      <c r="D92" s="68"/>
      <c r="E92" s="68" t="e">
        <f>LOOKUP($D92,$D$104:$E$111)</f>
        <v>#N/A</v>
      </c>
      <c r="F92" s="68"/>
      <c r="G92" s="68" t="e">
        <f>LOOKUP($F92,$F$104:$G$111)</f>
        <v>#N/A</v>
      </c>
      <c r="H92" s="68"/>
      <c r="I92" s="68" t="e">
        <f>LOOKUP($H92,$H$104:$I$110)</f>
        <v>#N/A</v>
      </c>
      <c r="J92" s="68"/>
      <c r="K92" s="67" t="e">
        <f>LOOKUP($J92,$J$104:$K$133)</f>
        <v>#N/A</v>
      </c>
      <c r="L92" s="68"/>
      <c r="M92" s="72" t="e">
        <f>LOOKUP($L92,$L$104:$M$110)</f>
        <v>#N/A</v>
      </c>
      <c r="N92" s="69"/>
      <c r="O92" s="69"/>
      <c r="P92" s="73">
        <f t="shared" si="49"/>
        <v>0</v>
      </c>
      <c r="Q92" s="69"/>
      <c r="R92" s="69"/>
      <c r="S92" s="68"/>
      <c r="T92" s="68" t="e">
        <f>LOOKUP($S92,$S$104:$T$105)</f>
        <v>#N/A</v>
      </c>
      <c r="U92" s="68"/>
      <c r="V92" s="68" t="e">
        <f>LOOKUP($U92,$U$104:$V$105)</f>
        <v>#N/A</v>
      </c>
      <c r="W92" s="68"/>
      <c r="X92" s="68" t="e">
        <f>LOOKUP($W92,$W$104:$X$105)</f>
        <v>#N/A</v>
      </c>
      <c r="Y92" s="68"/>
      <c r="Z92" s="68" t="e">
        <f>LOOKUP($Y92,$Y$104:$Z$105)</f>
        <v>#N/A</v>
      </c>
      <c r="AA92" s="68"/>
      <c r="AB92" s="68" t="e">
        <f>LOOKUP($AA92,$AA$104:$AB$105)</f>
        <v>#N/A</v>
      </c>
      <c r="AC92" s="68"/>
      <c r="AD92" s="68" t="e">
        <f>LOOKUP($AC92,$AC$104:$AD109)</f>
        <v>#N/A</v>
      </c>
      <c r="AE92" s="68"/>
      <c r="AF92" s="68" t="e">
        <f>LOOKUP($AE92,$AE$104:$AF$105)</f>
        <v>#N/A</v>
      </c>
      <c r="AG92" s="68"/>
      <c r="AH92" s="68" t="e">
        <f>LOOKUP($AG92,$AG$104:$AH$105)</f>
        <v>#N/A</v>
      </c>
      <c r="AI92" s="68"/>
      <c r="AJ92" s="68" t="e">
        <f>LOOKUP($AI92,$AI$104:$AJ$105)</f>
        <v>#N/A</v>
      </c>
      <c r="AK92" s="68"/>
      <c r="AL92" s="68"/>
      <c r="AM92" s="69"/>
      <c r="AN92" s="69"/>
      <c r="AO92" s="68"/>
      <c r="AP92" s="70"/>
      <c r="AQ92" s="68"/>
      <c r="AR92" s="68"/>
      <c r="AS92" s="68"/>
      <c r="AT92" s="74" t="e">
        <f>LOOKUP($AS92,$AS$104:$AT$105)</f>
        <v>#N/A</v>
      </c>
      <c r="AU92" s="68"/>
      <c r="AV92" s="75" t="e">
        <f>LOOKUP($AU92,$AU$104:$AV$105)</f>
        <v>#N/A</v>
      </c>
    </row>
    <row r="93" spans="1:48" s="41" customFormat="1" x14ac:dyDescent="0.2">
      <c r="A93" s="68"/>
      <c r="B93" s="72"/>
      <c r="C93" s="68"/>
      <c r="D93" s="68"/>
      <c r="E93" s="68" t="e">
        <f>LOOKUP($D93,$D$104:$E$111)</f>
        <v>#N/A</v>
      </c>
      <c r="F93" s="68"/>
      <c r="G93" s="68" t="e">
        <f>LOOKUP($F93,$F$104:$G$111)</f>
        <v>#N/A</v>
      </c>
      <c r="H93" s="68"/>
      <c r="I93" s="68" t="e">
        <f>LOOKUP($H93,$H$104:$I$110)</f>
        <v>#N/A</v>
      </c>
      <c r="J93" s="68"/>
      <c r="K93" s="67" t="e">
        <f>LOOKUP($J93,$J$104:$K$132)</f>
        <v>#N/A</v>
      </c>
      <c r="L93" s="68"/>
      <c r="M93" s="72" t="e">
        <f>LOOKUP($L93,$L$104:$M$110)</f>
        <v>#N/A</v>
      </c>
      <c r="N93" s="69"/>
      <c r="O93" s="69"/>
      <c r="P93" s="73">
        <f t="shared" si="49"/>
        <v>0</v>
      </c>
      <c r="Q93" s="69"/>
      <c r="R93" s="69"/>
      <c r="S93" s="68"/>
      <c r="T93" s="68" t="e">
        <f>LOOKUP($S93,$S$104:$T$105)</f>
        <v>#N/A</v>
      </c>
      <c r="U93" s="68"/>
      <c r="V93" s="68" t="e">
        <f>LOOKUP($U93,$U$104:$V$105)</f>
        <v>#N/A</v>
      </c>
      <c r="W93" s="68"/>
      <c r="X93" s="68" t="e">
        <f>LOOKUP($W93,$W$104:$X$105)</f>
        <v>#N/A</v>
      </c>
      <c r="Y93" s="68"/>
      <c r="Z93" s="68" t="e">
        <f>LOOKUP($Y93,$Y$104:$Z$105)</f>
        <v>#N/A</v>
      </c>
      <c r="AA93" s="68"/>
      <c r="AB93" s="68" t="e">
        <f>LOOKUP($AA93,$AA$104:$AB$105)</f>
        <v>#N/A</v>
      </c>
      <c r="AC93" s="68"/>
      <c r="AD93" s="68" t="e">
        <f>LOOKUP($AC93,$AC$104:$AD110)</f>
        <v>#N/A</v>
      </c>
      <c r="AE93" s="68"/>
      <c r="AF93" s="68" t="e">
        <f>LOOKUP($AE93,$AE$104:$AF$105)</f>
        <v>#N/A</v>
      </c>
      <c r="AG93" s="68"/>
      <c r="AH93" s="68" t="e">
        <f>LOOKUP($AG93,$AG$104:$AH$105)</f>
        <v>#N/A</v>
      </c>
      <c r="AI93" s="68"/>
      <c r="AJ93" s="68" t="e">
        <f>LOOKUP($AI93,$AI$104:$AJ$105)</f>
        <v>#N/A</v>
      </c>
      <c r="AK93" s="68"/>
      <c r="AL93" s="68"/>
      <c r="AM93" s="69"/>
      <c r="AN93" s="69"/>
      <c r="AO93" s="68"/>
      <c r="AP93" s="70"/>
      <c r="AQ93" s="68"/>
      <c r="AR93" s="68"/>
      <c r="AS93" s="68"/>
      <c r="AT93" s="74" t="e">
        <f>LOOKUP($AS93,$AS$104:$AT$105)</f>
        <v>#N/A</v>
      </c>
      <c r="AU93" s="68"/>
      <c r="AV93" s="75" t="e">
        <f>LOOKUP($AU93,$AU$104:$AV$105)</f>
        <v>#N/A</v>
      </c>
    </row>
    <row r="94" spans="1:48" s="41" customFormat="1" x14ac:dyDescent="0.2">
      <c r="A94" s="68"/>
      <c r="B94" s="72"/>
      <c r="C94" s="68"/>
      <c r="D94" s="68"/>
      <c r="E94" s="68" t="e">
        <f>LOOKUP($D94,$D$104:$E$111)</f>
        <v>#N/A</v>
      </c>
      <c r="F94" s="68"/>
      <c r="G94" s="68" t="e">
        <f>LOOKUP($F94,$F$104:$G$111)</f>
        <v>#N/A</v>
      </c>
      <c r="H94" s="68"/>
      <c r="I94" s="68" t="e">
        <f>LOOKUP($H94,$H$104:$I$110)</f>
        <v>#N/A</v>
      </c>
      <c r="J94" s="68"/>
      <c r="K94" s="67" t="e">
        <f t="shared" ref="K94:K101" si="50">LOOKUP($J94,$J$104:$K$133)</f>
        <v>#N/A</v>
      </c>
      <c r="L94" s="68"/>
      <c r="M94" s="72" t="e">
        <f>LOOKUP($L94,$L$104:$M$110)</f>
        <v>#N/A</v>
      </c>
      <c r="N94" s="69"/>
      <c r="O94" s="69"/>
      <c r="P94" s="73">
        <f t="shared" ref="P94:P101" si="51">(N94-O94)</f>
        <v>0</v>
      </c>
      <c r="Q94" s="69"/>
      <c r="R94" s="69"/>
      <c r="S94" s="68"/>
      <c r="T94" s="68" t="e">
        <f>LOOKUP($S94,$S$104:$T$105)</f>
        <v>#N/A</v>
      </c>
      <c r="U94" s="68"/>
      <c r="V94" s="68" t="e">
        <f>LOOKUP($U94,$U$104:$V$105)</f>
        <v>#N/A</v>
      </c>
      <c r="W94" s="68"/>
      <c r="X94" s="68" t="e">
        <f>LOOKUP($W94,$W$104:$X$105)</f>
        <v>#N/A</v>
      </c>
      <c r="Y94" s="68"/>
      <c r="Z94" s="68" t="e">
        <f>LOOKUP($Y94,$Y$104:$Z$105)</f>
        <v>#N/A</v>
      </c>
      <c r="AA94" s="68"/>
      <c r="AB94" s="68" t="e">
        <f>LOOKUP($AA94,$AA$104:$AB$105)</f>
        <v>#N/A</v>
      </c>
      <c r="AC94" s="68"/>
      <c r="AD94" s="68" t="e">
        <f>LOOKUP($AC94,$AC$104:$AD121)</f>
        <v>#N/A</v>
      </c>
      <c r="AE94" s="68"/>
      <c r="AF94" s="68" t="e">
        <f>LOOKUP($AE94,$AE$104:$AF$105)</f>
        <v>#N/A</v>
      </c>
      <c r="AG94" s="68"/>
      <c r="AH94" s="68" t="e">
        <f>LOOKUP($AG94,$AG$104:$AH$105)</f>
        <v>#N/A</v>
      </c>
      <c r="AI94" s="68"/>
      <c r="AJ94" s="68" t="e">
        <f>LOOKUP($AI94,$AI$104:$AJ$105)</f>
        <v>#N/A</v>
      </c>
      <c r="AK94" s="68"/>
      <c r="AL94" s="68"/>
      <c r="AM94" s="69"/>
      <c r="AN94" s="69"/>
      <c r="AO94" s="68"/>
      <c r="AP94" s="70"/>
      <c r="AQ94" s="68"/>
      <c r="AR94" s="68"/>
      <c r="AS94" s="68"/>
      <c r="AT94" s="74" t="e">
        <f>LOOKUP($AS94,$AS$104:$AT$105)</f>
        <v>#N/A</v>
      </c>
      <c r="AU94" s="68"/>
      <c r="AV94" s="75" t="e">
        <f>LOOKUP($AU94,$AU$104:$AV$105)</f>
        <v>#N/A</v>
      </c>
    </row>
    <row r="95" spans="1:48" s="41" customFormat="1" x14ac:dyDescent="0.2">
      <c r="A95" s="68"/>
      <c r="B95" s="72"/>
      <c r="C95" s="68"/>
      <c r="D95" s="68"/>
      <c r="E95" s="68" t="e">
        <f>LOOKUP($D95,$D$104:$E$111)</f>
        <v>#N/A</v>
      </c>
      <c r="F95" s="68"/>
      <c r="G95" s="68" t="e">
        <f>LOOKUP($F95,$F$104:$G$111)</f>
        <v>#N/A</v>
      </c>
      <c r="H95" s="68"/>
      <c r="I95" s="68" t="e">
        <f>LOOKUP($H95,$H$104:$I$110)</f>
        <v>#N/A</v>
      </c>
      <c r="J95" s="68"/>
      <c r="K95" s="67" t="e">
        <f t="shared" si="50"/>
        <v>#N/A</v>
      </c>
      <c r="L95" s="68"/>
      <c r="M95" s="72" t="e">
        <f>LOOKUP($L95,$L$104:$M$110)</f>
        <v>#N/A</v>
      </c>
      <c r="N95" s="69"/>
      <c r="O95" s="69"/>
      <c r="P95" s="73">
        <f t="shared" si="51"/>
        <v>0</v>
      </c>
      <c r="Q95" s="69"/>
      <c r="R95" s="69"/>
      <c r="S95" s="68"/>
      <c r="T95" s="68" t="e">
        <f>LOOKUP($S95,$S$104:$T$105)</f>
        <v>#N/A</v>
      </c>
      <c r="U95" s="68"/>
      <c r="V95" s="68" t="e">
        <f>LOOKUP($U95,$U$104:$V$105)</f>
        <v>#N/A</v>
      </c>
      <c r="W95" s="68"/>
      <c r="X95" s="68" t="e">
        <f>LOOKUP($W95,$W$104:$X$105)</f>
        <v>#N/A</v>
      </c>
      <c r="Y95" s="68"/>
      <c r="Z95" s="68" t="e">
        <f>LOOKUP($Y95,$Y$104:$Z$105)</f>
        <v>#N/A</v>
      </c>
      <c r="AA95" s="68"/>
      <c r="AB95" s="68" t="e">
        <f>LOOKUP($AA95,$AA$104:$AB$105)</f>
        <v>#N/A</v>
      </c>
      <c r="AC95" s="68"/>
      <c r="AD95" s="68" t="e">
        <f>LOOKUP($AC95,$AC$104:$AD122)</f>
        <v>#N/A</v>
      </c>
      <c r="AE95" s="68"/>
      <c r="AF95" s="68" t="e">
        <f>LOOKUP($AE95,$AE$104:$AF$105)</f>
        <v>#N/A</v>
      </c>
      <c r="AG95" s="68"/>
      <c r="AH95" s="68" t="e">
        <f>LOOKUP($AG95,$AG$104:$AH$105)</f>
        <v>#N/A</v>
      </c>
      <c r="AI95" s="68"/>
      <c r="AJ95" s="68" t="e">
        <f>LOOKUP($AI95,$AI$104:$AJ$105)</f>
        <v>#N/A</v>
      </c>
      <c r="AK95" s="68"/>
      <c r="AL95" s="68"/>
      <c r="AM95" s="69"/>
      <c r="AN95" s="69"/>
      <c r="AO95" s="68"/>
      <c r="AP95" s="70"/>
      <c r="AQ95" s="68"/>
      <c r="AR95" s="68"/>
      <c r="AS95" s="68"/>
      <c r="AT95" s="74" t="e">
        <f>LOOKUP($AS95,$AS$104:$AT$105)</f>
        <v>#N/A</v>
      </c>
      <c r="AU95" s="68"/>
      <c r="AV95" s="75" t="e">
        <f>LOOKUP($AU95,$AU$104:$AV$105)</f>
        <v>#N/A</v>
      </c>
    </row>
    <row r="96" spans="1:48" s="41" customFormat="1" x14ac:dyDescent="0.2">
      <c r="A96" s="68"/>
      <c r="B96" s="72"/>
      <c r="C96" s="68"/>
      <c r="D96" s="68"/>
      <c r="E96" s="68" t="e">
        <f>LOOKUP($D96,$D$104:$E$111)</f>
        <v>#N/A</v>
      </c>
      <c r="F96" s="68"/>
      <c r="G96" s="68" t="e">
        <f>LOOKUP($F96,$F$104:$G$111)</f>
        <v>#N/A</v>
      </c>
      <c r="H96" s="68"/>
      <c r="I96" s="68" t="e">
        <f>LOOKUP($H96,$H$104:$I$110)</f>
        <v>#N/A</v>
      </c>
      <c r="J96" s="68"/>
      <c r="K96" s="67" t="e">
        <f t="shared" si="50"/>
        <v>#N/A</v>
      </c>
      <c r="L96" s="68"/>
      <c r="M96" s="72" t="e">
        <f>LOOKUP($L96,$L$104:$M$110)</f>
        <v>#N/A</v>
      </c>
      <c r="N96" s="69"/>
      <c r="O96" s="69"/>
      <c r="P96" s="73">
        <f t="shared" si="51"/>
        <v>0</v>
      </c>
      <c r="Q96" s="69"/>
      <c r="R96" s="69"/>
      <c r="S96" s="68"/>
      <c r="T96" s="68" t="e">
        <f>LOOKUP($S96,$S$104:$T$105)</f>
        <v>#N/A</v>
      </c>
      <c r="U96" s="68"/>
      <c r="V96" s="68" t="e">
        <f>LOOKUP($U96,$U$104:$V$105)</f>
        <v>#N/A</v>
      </c>
      <c r="W96" s="68"/>
      <c r="X96" s="68" t="e">
        <f>LOOKUP($W96,$W$104:$X$105)</f>
        <v>#N/A</v>
      </c>
      <c r="Y96" s="68"/>
      <c r="Z96" s="68" t="e">
        <f>LOOKUP($Y96,$Y$104:$Z$105)</f>
        <v>#N/A</v>
      </c>
      <c r="AA96" s="68"/>
      <c r="AB96" s="68" t="e">
        <f>LOOKUP($AA96,$AA$104:$AB$105)</f>
        <v>#N/A</v>
      </c>
      <c r="AC96" s="68"/>
      <c r="AD96" s="68" t="e">
        <f>LOOKUP($AC96,$AC$104:$AD123)</f>
        <v>#N/A</v>
      </c>
      <c r="AE96" s="68"/>
      <c r="AF96" s="68" t="e">
        <f>LOOKUP($AE96,$AE$104:$AF$105)</f>
        <v>#N/A</v>
      </c>
      <c r="AG96" s="68"/>
      <c r="AH96" s="68" t="e">
        <f>LOOKUP($AG96,$AG$104:$AH$105)</f>
        <v>#N/A</v>
      </c>
      <c r="AI96" s="68"/>
      <c r="AJ96" s="68" t="e">
        <f>LOOKUP($AI96,$AI$104:$AJ$105)</f>
        <v>#N/A</v>
      </c>
      <c r="AK96" s="68"/>
      <c r="AL96" s="68"/>
      <c r="AM96" s="69"/>
      <c r="AN96" s="69"/>
      <c r="AO96" s="68"/>
      <c r="AP96" s="70"/>
      <c r="AQ96" s="68"/>
      <c r="AR96" s="68"/>
      <c r="AS96" s="68"/>
      <c r="AT96" s="74" t="e">
        <f>LOOKUP($AS96,$AS$104:$AT$105)</f>
        <v>#N/A</v>
      </c>
      <c r="AU96" s="68"/>
      <c r="AV96" s="75" t="e">
        <f>LOOKUP($AU96,$AU$104:$AV$105)</f>
        <v>#N/A</v>
      </c>
    </row>
    <row r="97" spans="1:186" s="41" customFormat="1" x14ac:dyDescent="0.2">
      <c r="A97" s="68"/>
      <c r="B97" s="72"/>
      <c r="C97" s="68"/>
      <c r="D97" s="68"/>
      <c r="E97" s="68" t="e">
        <f>LOOKUP($D97,$D$104:$E$111)</f>
        <v>#N/A</v>
      </c>
      <c r="F97" s="68"/>
      <c r="G97" s="68" t="e">
        <f>LOOKUP($F97,$F$104:$G$111)</f>
        <v>#N/A</v>
      </c>
      <c r="H97" s="68"/>
      <c r="I97" s="68" t="e">
        <f>LOOKUP($H97,$H$104:$I$110)</f>
        <v>#N/A</v>
      </c>
      <c r="J97" s="68"/>
      <c r="K97" s="67" t="e">
        <f t="shared" si="50"/>
        <v>#N/A</v>
      </c>
      <c r="L97" s="68"/>
      <c r="M97" s="72" t="e">
        <f>LOOKUP($L97,$L$104:$M$110)</f>
        <v>#N/A</v>
      </c>
      <c r="N97" s="69"/>
      <c r="O97" s="69"/>
      <c r="P97" s="73">
        <f t="shared" si="51"/>
        <v>0</v>
      </c>
      <c r="Q97" s="69"/>
      <c r="R97" s="69"/>
      <c r="S97" s="68"/>
      <c r="T97" s="68" t="e">
        <f>LOOKUP($S97,$S$104:$T$105)</f>
        <v>#N/A</v>
      </c>
      <c r="U97" s="68"/>
      <c r="V97" s="68" t="e">
        <f>LOOKUP($U97,$U$104:$V$105)</f>
        <v>#N/A</v>
      </c>
      <c r="W97" s="68"/>
      <c r="X97" s="68" t="e">
        <f>LOOKUP($W97,$W$104:$X$105)</f>
        <v>#N/A</v>
      </c>
      <c r="Y97" s="68"/>
      <c r="Z97" s="68" t="e">
        <f>LOOKUP($Y97,$Y$104:$Z$105)</f>
        <v>#N/A</v>
      </c>
      <c r="AA97" s="68"/>
      <c r="AB97" s="68" t="e">
        <f>LOOKUP($AA97,$AA$104:$AB$105)</f>
        <v>#N/A</v>
      </c>
      <c r="AC97" s="68"/>
      <c r="AD97" s="68" t="e">
        <f>LOOKUP($AC97,$AC$104:$AD124)</f>
        <v>#N/A</v>
      </c>
      <c r="AE97" s="68"/>
      <c r="AF97" s="68" t="e">
        <f>LOOKUP($AE97,$AE$104:$AF$105)</f>
        <v>#N/A</v>
      </c>
      <c r="AG97" s="68"/>
      <c r="AH97" s="68" t="e">
        <f>LOOKUP($AG97,$AG$104:$AH$105)</f>
        <v>#N/A</v>
      </c>
      <c r="AI97" s="68"/>
      <c r="AJ97" s="68" t="e">
        <f>LOOKUP($AI97,$AI$104:$AJ$105)</f>
        <v>#N/A</v>
      </c>
      <c r="AK97" s="68"/>
      <c r="AL97" s="68"/>
      <c r="AM97" s="69"/>
      <c r="AN97" s="69"/>
      <c r="AO97" s="68"/>
      <c r="AP97" s="70"/>
      <c r="AQ97" s="68"/>
      <c r="AR97" s="68"/>
      <c r="AS97" s="68"/>
      <c r="AT97" s="74" t="e">
        <f>LOOKUP($AS97,$AS$104:$AT$105)</f>
        <v>#N/A</v>
      </c>
      <c r="AU97" s="68"/>
      <c r="AV97" s="75" t="e">
        <f>LOOKUP($AU97,$AU$104:$AV$105)</f>
        <v>#N/A</v>
      </c>
    </row>
    <row r="98" spans="1:186" s="41" customFormat="1" x14ac:dyDescent="0.2">
      <c r="A98" s="68"/>
      <c r="B98" s="72"/>
      <c r="C98" s="68"/>
      <c r="D98" s="68"/>
      <c r="E98" s="68" t="e">
        <f>LOOKUP($D98,$D$104:$E$111)</f>
        <v>#N/A</v>
      </c>
      <c r="F98" s="68"/>
      <c r="G98" s="68" t="e">
        <f>LOOKUP($F98,$F$104:$G$111)</f>
        <v>#N/A</v>
      </c>
      <c r="H98" s="68"/>
      <c r="I98" s="68" t="e">
        <f>LOOKUP($H98,$H$104:$I$110)</f>
        <v>#N/A</v>
      </c>
      <c r="J98" s="68"/>
      <c r="K98" s="67" t="e">
        <f t="shared" si="50"/>
        <v>#N/A</v>
      </c>
      <c r="L98" s="68"/>
      <c r="M98" s="72" t="e">
        <f>LOOKUP($L98,$L$104:$M$110)</f>
        <v>#N/A</v>
      </c>
      <c r="N98" s="69"/>
      <c r="O98" s="69"/>
      <c r="P98" s="73">
        <f t="shared" si="51"/>
        <v>0</v>
      </c>
      <c r="Q98" s="69"/>
      <c r="R98" s="69"/>
      <c r="S98" s="68"/>
      <c r="T98" s="68" t="e">
        <f>LOOKUP($S98,$S$104:$T$105)</f>
        <v>#N/A</v>
      </c>
      <c r="U98" s="68"/>
      <c r="V98" s="68" t="e">
        <f>LOOKUP($U98,$U$104:$V$105)</f>
        <v>#N/A</v>
      </c>
      <c r="W98" s="68"/>
      <c r="X98" s="68" t="e">
        <f>LOOKUP($W98,$W$104:$X$105)</f>
        <v>#N/A</v>
      </c>
      <c r="Y98" s="68"/>
      <c r="Z98" s="68" t="e">
        <f>LOOKUP($Y98,$Y$104:$Z$105)</f>
        <v>#N/A</v>
      </c>
      <c r="AA98" s="68"/>
      <c r="AB98" s="68" t="e">
        <f>LOOKUP($AA98,$AA$104:$AB$105)</f>
        <v>#N/A</v>
      </c>
      <c r="AC98" s="68"/>
      <c r="AD98" s="68" t="e">
        <f>LOOKUP($AC98,$AC$104:$AD125)</f>
        <v>#N/A</v>
      </c>
      <c r="AE98" s="68"/>
      <c r="AF98" s="68" t="e">
        <f>LOOKUP($AE98,$AE$104:$AF$105)</f>
        <v>#N/A</v>
      </c>
      <c r="AG98" s="68"/>
      <c r="AH98" s="68" t="e">
        <f>LOOKUP($AG98,$AG$104:$AH$105)</f>
        <v>#N/A</v>
      </c>
      <c r="AI98" s="68"/>
      <c r="AJ98" s="68" t="e">
        <f>LOOKUP($AI98,$AI$104:$AJ$105)</f>
        <v>#N/A</v>
      </c>
      <c r="AK98" s="68"/>
      <c r="AL98" s="68"/>
      <c r="AM98" s="69"/>
      <c r="AN98" s="69"/>
      <c r="AO98" s="68"/>
      <c r="AP98" s="70"/>
      <c r="AQ98" s="68"/>
      <c r="AR98" s="68"/>
      <c r="AS98" s="68"/>
      <c r="AT98" s="74" t="e">
        <f>LOOKUP($AS98,$AS$104:$AT$105)</f>
        <v>#N/A</v>
      </c>
      <c r="AU98" s="68"/>
      <c r="AV98" s="75" t="e">
        <f>LOOKUP($AU98,$AU$104:$AV$105)</f>
        <v>#N/A</v>
      </c>
    </row>
    <row r="99" spans="1:186" s="41" customFormat="1" x14ac:dyDescent="0.2">
      <c r="A99" s="68"/>
      <c r="B99" s="72"/>
      <c r="C99" s="68"/>
      <c r="D99" s="68"/>
      <c r="E99" s="68" t="e">
        <f>LOOKUP($D99,$D$104:$E$111)</f>
        <v>#N/A</v>
      </c>
      <c r="F99" s="68"/>
      <c r="G99" s="68" t="e">
        <f>LOOKUP($F99,$F$104:$G$111)</f>
        <v>#N/A</v>
      </c>
      <c r="H99" s="68"/>
      <c r="I99" s="68" t="e">
        <f>LOOKUP($H99,$H$104:$I$110)</f>
        <v>#N/A</v>
      </c>
      <c r="J99" s="68"/>
      <c r="K99" s="67" t="e">
        <f t="shared" si="50"/>
        <v>#N/A</v>
      </c>
      <c r="L99" s="68"/>
      <c r="M99" s="72" t="e">
        <f>LOOKUP($L99,$L$104:$M$110)</f>
        <v>#N/A</v>
      </c>
      <c r="N99" s="69"/>
      <c r="O99" s="69"/>
      <c r="P99" s="73">
        <f t="shared" si="51"/>
        <v>0</v>
      </c>
      <c r="Q99" s="69"/>
      <c r="R99" s="69"/>
      <c r="S99" s="68"/>
      <c r="T99" s="68" t="e">
        <f>LOOKUP($S99,$S$104:$T$105)</f>
        <v>#N/A</v>
      </c>
      <c r="U99" s="68"/>
      <c r="V99" s="68" t="e">
        <f>LOOKUP($U99,$U$104:$V$105)</f>
        <v>#N/A</v>
      </c>
      <c r="W99" s="68"/>
      <c r="X99" s="68" t="e">
        <f>LOOKUP($W99,$W$104:$X$105)</f>
        <v>#N/A</v>
      </c>
      <c r="Y99" s="68"/>
      <c r="Z99" s="68" t="e">
        <f>LOOKUP($Y99,$Y$104:$Z$105)</f>
        <v>#N/A</v>
      </c>
      <c r="AA99" s="68"/>
      <c r="AB99" s="68" t="e">
        <f>LOOKUP($AA99,$AA$104:$AB$105)</f>
        <v>#N/A</v>
      </c>
      <c r="AC99" s="68"/>
      <c r="AD99" s="68" t="e">
        <f>LOOKUP($AC99,$AC$104:$AD116)</f>
        <v>#N/A</v>
      </c>
      <c r="AE99" s="68"/>
      <c r="AF99" s="68" t="e">
        <f>LOOKUP($AE99,$AE$104:$AF$105)</f>
        <v>#N/A</v>
      </c>
      <c r="AG99" s="68"/>
      <c r="AH99" s="68" t="e">
        <f>LOOKUP($AG99,$AG$104:$AH$105)</f>
        <v>#N/A</v>
      </c>
      <c r="AI99" s="68"/>
      <c r="AJ99" s="68" t="e">
        <f>LOOKUP($AI99,$AI$104:$AJ$105)</f>
        <v>#N/A</v>
      </c>
      <c r="AK99" s="68"/>
      <c r="AL99" s="68"/>
      <c r="AM99" s="69"/>
      <c r="AN99" s="69"/>
      <c r="AO99" s="68"/>
      <c r="AP99" s="70"/>
      <c r="AQ99" s="68"/>
      <c r="AR99" s="68"/>
      <c r="AS99" s="68"/>
      <c r="AT99" s="74" t="e">
        <f>LOOKUP($AS99,$AS$104:$AT$105)</f>
        <v>#N/A</v>
      </c>
      <c r="AU99" s="68"/>
      <c r="AV99" s="75" t="e">
        <f>LOOKUP($AU99,$AU$104:$AV$105)</f>
        <v>#N/A</v>
      </c>
    </row>
    <row r="100" spans="1:186" s="41" customFormat="1" x14ac:dyDescent="0.2">
      <c r="A100" s="68"/>
      <c r="B100" s="72"/>
      <c r="C100" s="68"/>
      <c r="D100" s="68"/>
      <c r="E100" s="68" t="e">
        <f>LOOKUP($D100,$D$104:$E$111)</f>
        <v>#N/A</v>
      </c>
      <c r="F100" s="68"/>
      <c r="G100" s="68" t="e">
        <f>LOOKUP($F100,$F$104:$G$111)</f>
        <v>#N/A</v>
      </c>
      <c r="H100" s="68"/>
      <c r="I100" s="68" t="e">
        <f>LOOKUP($H100,$H$104:$I$110)</f>
        <v>#N/A</v>
      </c>
      <c r="J100" s="68"/>
      <c r="K100" s="67" t="e">
        <f t="shared" si="50"/>
        <v>#N/A</v>
      </c>
      <c r="L100" s="68"/>
      <c r="M100" s="72" t="e">
        <f>LOOKUP($L100,$L$104:$M$110)</f>
        <v>#N/A</v>
      </c>
      <c r="N100" s="69"/>
      <c r="O100" s="69"/>
      <c r="P100" s="73">
        <f t="shared" si="51"/>
        <v>0</v>
      </c>
      <c r="Q100" s="69"/>
      <c r="R100" s="69"/>
      <c r="S100" s="68"/>
      <c r="T100" s="68" t="e">
        <f>LOOKUP($S100,$S$104:$T$105)</f>
        <v>#N/A</v>
      </c>
      <c r="U100" s="68"/>
      <c r="V100" s="68" t="e">
        <f>LOOKUP($U100,$U$104:$V$105)</f>
        <v>#N/A</v>
      </c>
      <c r="W100" s="68"/>
      <c r="X100" s="68" t="e">
        <f>LOOKUP($W100,$W$104:$X$105)</f>
        <v>#N/A</v>
      </c>
      <c r="Y100" s="68"/>
      <c r="Z100" s="68" t="e">
        <f>LOOKUP($Y100,$Y$104:$Z$105)</f>
        <v>#N/A</v>
      </c>
      <c r="AA100" s="68"/>
      <c r="AB100" s="68" t="e">
        <f>LOOKUP($AA100,$AA$104:$AB$105)</f>
        <v>#N/A</v>
      </c>
      <c r="AC100" s="68"/>
      <c r="AD100" s="68" t="e">
        <f>LOOKUP($AC100,$AC$104:$AD117)</f>
        <v>#N/A</v>
      </c>
      <c r="AE100" s="68"/>
      <c r="AF100" s="68" t="e">
        <f>LOOKUP($AE100,$AE$104:$AF$105)</f>
        <v>#N/A</v>
      </c>
      <c r="AG100" s="68"/>
      <c r="AH100" s="68" t="e">
        <f>LOOKUP($AG100,$AG$104:$AH$105)</f>
        <v>#N/A</v>
      </c>
      <c r="AI100" s="68"/>
      <c r="AJ100" s="68" t="e">
        <f>LOOKUP($AI100,$AI$104:$AJ$105)</f>
        <v>#N/A</v>
      </c>
      <c r="AK100" s="68"/>
      <c r="AL100" s="68"/>
      <c r="AM100" s="69"/>
      <c r="AN100" s="69"/>
      <c r="AO100" s="68"/>
      <c r="AP100" s="70"/>
      <c r="AQ100" s="68"/>
      <c r="AR100" s="68"/>
      <c r="AS100" s="68"/>
      <c r="AT100" s="74" t="e">
        <f>LOOKUP($AS100,$AS$104:$AT$105)</f>
        <v>#N/A</v>
      </c>
      <c r="AU100" s="68"/>
      <c r="AV100" s="75" t="e">
        <f>LOOKUP($AU100,$AU$104:$AV$105)</f>
        <v>#N/A</v>
      </c>
    </row>
    <row r="101" spans="1:186" s="41" customFormat="1" x14ac:dyDescent="0.2">
      <c r="A101" s="92"/>
      <c r="B101" s="72"/>
      <c r="C101" s="68"/>
      <c r="D101" s="68"/>
      <c r="E101" s="68" t="e">
        <f>LOOKUP($D101,$D$104:$E$111)</f>
        <v>#N/A</v>
      </c>
      <c r="F101" s="68"/>
      <c r="G101" s="68" t="e">
        <f>LOOKUP($F101,$F$104:$G$111)</f>
        <v>#N/A</v>
      </c>
      <c r="H101" s="68"/>
      <c r="I101" s="68" t="e">
        <f>LOOKUP($H101,$H$104:$I$110)</f>
        <v>#N/A</v>
      </c>
      <c r="J101" s="68"/>
      <c r="K101" s="67" t="e">
        <f t="shared" si="50"/>
        <v>#N/A</v>
      </c>
      <c r="L101" s="68"/>
      <c r="M101" s="72" t="e">
        <f>LOOKUP($L101,$L$104:$M$110)</f>
        <v>#N/A</v>
      </c>
      <c r="N101" s="69"/>
      <c r="O101" s="69"/>
      <c r="P101" s="73">
        <f t="shared" si="51"/>
        <v>0</v>
      </c>
      <c r="Q101" s="69"/>
      <c r="R101" s="69"/>
      <c r="S101" s="68"/>
      <c r="T101" s="68" t="e">
        <f>LOOKUP($S101,$S$104:$T$105)</f>
        <v>#N/A</v>
      </c>
      <c r="U101" s="68"/>
      <c r="V101" s="68" t="e">
        <f>LOOKUP($U101,$U$104:$V$105)</f>
        <v>#N/A</v>
      </c>
      <c r="W101" s="68"/>
      <c r="X101" s="68" t="e">
        <f>LOOKUP($W101,$W$104:$X$105)</f>
        <v>#N/A</v>
      </c>
      <c r="Y101" s="68"/>
      <c r="Z101" s="68" t="e">
        <f>LOOKUP($Y101,$Y$104:$Z$105)</f>
        <v>#N/A</v>
      </c>
      <c r="AA101" s="68"/>
      <c r="AB101" s="68" t="e">
        <f>LOOKUP($AA101,$AA$104:$AB$105)</f>
        <v>#N/A</v>
      </c>
      <c r="AC101" s="68"/>
      <c r="AD101" s="68" t="e">
        <f>LOOKUP($AC101,$AC$104:$AD118)</f>
        <v>#N/A</v>
      </c>
      <c r="AE101" s="68"/>
      <c r="AF101" s="68" t="e">
        <f>LOOKUP($AE101,$AE$104:$AF$105)</f>
        <v>#N/A</v>
      </c>
      <c r="AG101" s="68"/>
      <c r="AH101" s="68" t="e">
        <f>LOOKUP($AG101,$AG$104:$AH$105)</f>
        <v>#N/A</v>
      </c>
      <c r="AI101" s="68"/>
      <c r="AJ101" s="68" t="e">
        <f>LOOKUP($AI101,$AI$104:$AJ$105)</f>
        <v>#N/A</v>
      </c>
      <c r="AK101" s="68"/>
      <c r="AL101" s="68"/>
      <c r="AM101" s="69"/>
      <c r="AN101" s="69"/>
      <c r="AO101" s="68"/>
      <c r="AP101" s="70"/>
      <c r="AQ101" s="68"/>
      <c r="AR101" s="68"/>
      <c r="AS101" s="68"/>
      <c r="AT101" s="74" t="e">
        <f>LOOKUP($AS101,$AS$104:$AT$105)</f>
        <v>#N/A</v>
      </c>
      <c r="AU101" s="68"/>
      <c r="AV101" s="75" t="e">
        <f>LOOKUP($AU101,$AU$104:$AV$105)</f>
        <v>#N/A</v>
      </c>
    </row>
    <row r="102" spans="1:186" s="5" customFormat="1" x14ac:dyDescent="0.2">
      <c r="A102" s="77"/>
      <c r="B102" s="78"/>
      <c r="C102" s="77"/>
      <c r="D102" s="77"/>
      <c r="E102" s="77"/>
      <c r="F102" s="77"/>
      <c r="G102" s="77"/>
      <c r="H102" s="77"/>
      <c r="I102" s="77"/>
      <c r="J102" s="77"/>
      <c r="K102" s="76"/>
      <c r="L102" s="77"/>
      <c r="M102" s="78"/>
      <c r="N102" s="79"/>
      <c r="O102" s="79"/>
      <c r="P102" s="79"/>
      <c r="Q102" s="79"/>
      <c r="R102" s="79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77"/>
      <c r="AO102" s="77"/>
      <c r="AP102" s="80"/>
      <c r="AQ102" s="77"/>
      <c r="AR102" s="77"/>
      <c r="AS102" s="77"/>
      <c r="AT102" s="77"/>
      <c r="AU102" s="77"/>
      <c r="AV102" s="77"/>
      <c r="AW102" s="1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</row>
    <row r="103" spans="1:186" s="5" customFormat="1" x14ac:dyDescent="0.2">
      <c r="A103" s="77"/>
      <c r="B103" s="78"/>
      <c r="C103" s="77"/>
      <c r="D103" s="77"/>
      <c r="E103" s="77"/>
      <c r="F103" s="77"/>
      <c r="G103" s="77"/>
      <c r="H103" s="77"/>
      <c r="I103" s="77"/>
      <c r="J103" s="77"/>
      <c r="K103" s="76"/>
      <c r="L103" s="77"/>
      <c r="M103" s="78"/>
      <c r="N103" s="79"/>
      <c r="O103" s="79"/>
      <c r="P103" s="79"/>
      <c r="Q103" s="79"/>
      <c r="R103" s="79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N103" s="77"/>
      <c r="AO103" s="77"/>
      <c r="AP103" s="80"/>
      <c r="AQ103" s="77"/>
      <c r="AR103" s="77"/>
      <c r="AS103" s="77"/>
      <c r="AT103" s="77"/>
      <c r="AU103" s="77"/>
      <c r="AV103" s="77"/>
      <c r="AW103" s="1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</row>
    <row r="104" spans="1:186" s="51" customFormat="1" hidden="1" x14ac:dyDescent="0.2">
      <c r="A104" s="43"/>
      <c r="B104" s="46"/>
      <c r="C104" s="43"/>
      <c r="D104" s="43" t="s">
        <v>37</v>
      </c>
      <c r="E104" s="43" t="s">
        <v>63</v>
      </c>
      <c r="F104" s="43" t="s">
        <v>47</v>
      </c>
      <c r="G104" s="43" t="s">
        <v>54</v>
      </c>
      <c r="H104" s="43" t="s">
        <v>77</v>
      </c>
      <c r="I104" s="44" t="s">
        <v>89</v>
      </c>
      <c r="J104" s="43" t="s">
        <v>30</v>
      </c>
      <c r="K104" s="45">
        <v>35</v>
      </c>
      <c r="L104" s="43" t="s">
        <v>102</v>
      </c>
      <c r="M104" s="46" t="s">
        <v>105</v>
      </c>
      <c r="N104" s="47"/>
      <c r="O104" s="47"/>
      <c r="P104" s="47"/>
      <c r="Q104" s="48"/>
      <c r="R104" s="48"/>
      <c r="S104" s="43" t="s">
        <v>38</v>
      </c>
      <c r="T104" s="43" t="s">
        <v>70</v>
      </c>
      <c r="U104" s="43" t="s">
        <v>40</v>
      </c>
      <c r="V104" s="43" t="s">
        <v>64</v>
      </c>
      <c r="W104" s="44" t="s">
        <v>44</v>
      </c>
      <c r="X104" s="43" t="s">
        <v>97</v>
      </c>
      <c r="Y104" s="44" t="s">
        <v>44</v>
      </c>
      <c r="Z104" s="43" t="s">
        <v>97</v>
      </c>
      <c r="AA104" s="44" t="s">
        <v>44</v>
      </c>
      <c r="AB104" s="43" t="s">
        <v>97</v>
      </c>
      <c r="AC104" s="44" t="s">
        <v>44</v>
      </c>
      <c r="AD104" s="43" t="s">
        <v>97</v>
      </c>
      <c r="AE104" s="43" t="s">
        <v>43</v>
      </c>
      <c r="AF104" s="43" t="s">
        <v>98</v>
      </c>
      <c r="AG104" s="43" t="s">
        <v>43</v>
      </c>
      <c r="AH104" s="43" t="s">
        <v>98</v>
      </c>
      <c r="AI104" s="43" t="s">
        <v>42</v>
      </c>
      <c r="AJ104" s="43" t="s">
        <v>99</v>
      </c>
      <c r="AK104" s="43" t="s">
        <v>45</v>
      </c>
      <c r="AL104" s="43" t="s">
        <v>196</v>
      </c>
      <c r="AM104" s="43"/>
      <c r="AN104" s="43"/>
      <c r="AO104" s="43" t="s">
        <v>45</v>
      </c>
      <c r="AP104" s="8"/>
      <c r="AQ104" s="43"/>
      <c r="AR104" s="43"/>
      <c r="AS104" s="43" t="s">
        <v>186</v>
      </c>
      <c r="AT104" s="49" t="s">
        <v>188</v>
      </c>
      <c r="AU104" s="43" t="s">
        <v>6</v>
      </c>
      <c r="AV104" s="49" t="s">
        <v>64</v>
      </c>
      <c r="AW104" s="50"/>
      <c r="AX104" s="50"/>
      <c r="AY104" s="50"/>
      <c r="AZ104" s="50"/>
      <c r="BA104" s="50"/>
      <c r="BB104" s="50"/>
      <c r="BC104" s="50"/>
      <c r="BD104" s="50"/>
      <c r="BE104" s="50"/>
      <c r="BF104" s="50"/>
      <c r="BG104" s="50"/>
      <c r="BH104" s="50"/>
      <c r="BI104" s="50"/>
      <c r="BJ104" s="50"/>
      <c r="BK104" s="50"/>
      <c r="BL104" s="50"/>
      <c r="BM104" s="50"/>
      <c r="BN104" s="50"/>
      <c r="BO104" s="50"/>
      <c r="BP104" s="50"/>
      <c r="BQ104" s="50"/>
      <c r="BR104" s="50"/>
      <c r="BS104" s="50"/>
      <c r="BT104" s="50"/>
      <c r="BU104" s="50"/>
      <c r="BV104" s="50"/>
      <c r="BW104" s="50"/>
      <c r="BX104" s="50"/>
      <c r="BY104" s="50"/>
      <c r="BZ104" s="50"/>
      <c r="CA104" s="50"/>
      <c r="CB104" s="50"/>
      <c r="CC104" s="50"/>
      <c r="CD104" s="50"/>
      <c r="CE104" s="50"/>
      <c r="CF104" s="50"/>
      <c r="CG104" s="50"/>
      <c r="CH104" s="50"/>
      <c r="CI104" s="50"/>
      <c r="CJ104" s="50"/>
      <c r="CK104" s="50"/>
      <c r="CL104" s="50"/>
      <c r="CM104" s="50"/>
      <c r="CN104" s="50"/>
      <c r="CO104" s="50"/>
      <c r="CP104" s="50"/>
      <c r="CQ104" s="50"/>
      <c r="CR104" s="50"/>
      <c r="CS104" s="50"/>
      <c r="CT104" s="50"/>
      <c r="CU104" s="50"/>
      <c r="CV104" s="50"/>
      <c r="CW104" s="50"/>
      <c r="CX104" s="50"/>
      <c r="CY104" s="50"/>
      <c r="CZ104" s="50"/>
      <c r="DA104" s="50"/>
      <c r="DB104" s="50"/>
      <c r="DC104" s="50"/>
      <c r="DD104" s="50"/>
      <c r="DE104" s="50"/>
      <c r="DF104" s="50"/>
      <c r="DG104" s="50"/>
      <c r="DH104" s="50"/>
      <c r="DI104" s="50"/>
      <c r="DJ104" s="50"/>
      <c r="DK104" s="50"/>
      <c r="DL104" s="50"/>
      <c r="DM104" s="50"/>
      <c r="DN104" s="50"/>
      <c r="DO104" s="50"/>
      <c r="DP104" s="50"/>
      <c r="DQ104" s="50"/>
      <c r="DR104" s="50"/>
      <c r="DS104" s="50"/>
      <c r="DT104" s="50"/>
      <c r="DU104" s="50"/>
      <c r="DV104" s="50"/>
      <c r="DW104" s="50"/>
      <c r="DX104" s="50"/>
      <c r="DY104" s="50"/>
      <c r="DZ104" s="50"/>
      <c r="EA104" s="50"/>
      <c r="EB104" s="50"/>
      <c r="EC104" s="50"/>
      <c r="ED104" s="50"/>
      <c r="EE104" s="50"/>
      <c r="EF104" s="50"/>
      <c r="EG104" s="50"/>
      <c r="EH104" s="50"/>
      <c r="EI104" s="50"/>
      <c r="EJ104" s="50"/>
      <c r="EK104" s="50"/>
      <c r="EL104" s="50"/>
      <c r="EM104" s="50"/>
      <c r="EN104" s="50"/>
      <c r="EO104" s="50"/>
      <c r="EP104" s="50"/>
      <c r="EQ104" s="50"/>
      <c r="ER104" s="50"/>
      <c r="ES104" s="50"/>
      <c r="ET104" s="50"/>
      <c r="EU104" s="50"/>
      <c r="EV104" s="50"/>
      <c r="EW104" s="50"/>
      <c r="EX104" s="50"/>
      <c r="EY104" s="50"/>
      <c r="EZ104" s="50"/>
      <c r="FA104" s="50"/>
      <c r="FB104" s="50"/>
      <c r="FC104" s="50"/>
      <c r="FD104" s="50"/>
      <c r="FE104" s="50"/>
      <c r="FF104" s="50"/>
      <c r="FG104" s="50"/>
      <c r="FH104" s="50"/>
      <c r="FI104" s="50"/>
      <c r="FJ104" s="50"/>
      <c r="FK104" s="50"/>
      <c r="FL104" s="50"/>
      <c r="FM104" s="50"/>
      <c r="FN104" s="50"/>
      <c r="FO104" s="50"/>
      <c r="FP104" s="50"/>
      <c r="FQ104" s="50"/>
      <c r="FR104" s="50"/>
      <c r="FS104" s="50"/>
      <c r="FT104" s="50"/>
      <c r="FU104" s="50"/>
      <c r="FV104" s="50"/>
      <c r="FW104" s="50"/>
      <c r="FX104" s="50"/>
      <c r="FY104" s="50"/>
      <c r="FZ104" s="50"/>
      <c r="GA104" s="50"/>
      <c r="GB104" s="50"/>
      <c r="GC104" s="50"/>
      <c r="GD104" s="50"/>
    </row>
    <row r="105" spans="1:186" s="51" customFormat="1" hidden="1" x14ac:dyDescent="0.2">
      <c r="A105" s="43"/>
      <c r="B105" s="46"/>
      <c r="C105" s="43"/>
      <c r="D105" s="43" t="s">
        <v>34</v>
      </c>
      <c r="E105" s="43" t="s">
        <v>71</v>
      </c>
      <c r="F105" s="43" t="s">
        <v>41</v>
      </c>
      <c r="G105" s="43" t="s">
        <v>55</v>
      </c>
      <c r="H105" s="43" t="s">
        <v>78</v>
      </c>
      <c r="I105" s="44" t="s">
        <v>83</v>
      </c>
      <c r="J105" s="43" t="s">
        <v>29</v>
      </c>
      <c r="K105" s="45">
        <v>22</v>
      </c>
      <c r="L105" s="43" t="s">
        <v>101</v>
      </c>
      <c r="M105" s="46" t="s">
        <v>106</v>
      </c>
      <c r="N105" s="47"/>
      <c r="O105" s="48"/>
      <c r="P105" s="48"/>
      <c r="Q105" s="48"/>
      <c r="R105" s="48"/>
      <c r="S105" s="43" t="s">
        <v>39</v>
      </c>
      <c r="T105" s="43" t="s">
        <v>95</v>
      </c>
      <c r="U105" s="52"/>
      <c r="V105" s="43"/>
      <c r="W105" s="43"/>
      <c r="X105" s="43"/>
      <c r="Y105" s="43"/>
      <c r="Z105" s="43"/>
      <c r="AA105" s="43"/>
      <c r="AB105" s="43"/>
      <c r="AC105" s="43"/>
      <c r="AD105" s="43"/>
      <c r="AE105" s="44" t="s">
        <v>44</v>
      </c>
      <c r="AF105" s="43" t="s">
        <v>97</v>
      </c>
      <c r="AG105" s="44" t="s">
        <v>44</v>
      </c>
      <c r="AH105" s="43" t="s">
        <v>97</v>
      </c>
      <c r="AI105" s="43"/>
      <c r="AJ105" s="43"/>
      <c r="AK105" s="43" t="s">
        <v>46</v>
      </c>
      <c r="AL105" s="43" t="s">
        <v>197</v>
      </c>
      <c r="AM105" s="43"/>
      <c r="AN105" s="43"/>
      <c r="AO105" s="43" t="s">
        <v>46</v>
      </c>
      <c r="AP105" s="8"/>
      <c r="AQ105" s="43"/>
      <c r="AR105" s="43"/>
      <c r="AS105" s="43" t="s">
        <v>187</v>
      </c>
      <c r="AT105" s="49" t="s">
        <v>189</v>
      </c>
      <c r="AU105" s="43" t="s">
        <v>7</v>
      </c>
      <c r="AV105" s="49" t="s">
        <v>65</v>
      </c>
      <c r="AW105" s="50"/>
      <c r="AX105" s="50"/>
      <c r="AY105" s="50"/>
      <c r="AZ105" s="50"/>
      <c r="BA105" s="50"/>
      <c r="BB105" s="50"/>
      <c r="BC105" s="50"/>
      <c r="BD105" s="50"/>
      <c r="BE105" s="50"/>
      <c r="BF105" s="50"/>
      <c r="BG105" s="50"/>
      <c r="BH105" s="50"/>
      <c r="BI105" s="50"/>
      <c r="BJ105" s="50"/>
      <c r="BK105" s="50"/>
      <c r="BL105" s="50"/>
      <c r="BM105" s="50"/>
      <c r="BN105" s="50"/>
      <c r="BO105" s="50"/>
      <c r="BP105" s="50"/>
      <c r="BQ105" s="50"/>
      <c r="BR105" s="50"/>
      <c r="BS105" s="50"/>
      <c r="BT105" s="50"/>
      <c r="BU105" s="50"/>
      <c r="BV105" s="50"/>
      <c r="BW105" s="50"/>
      <c r="BX105" s="50"/>
      <c r="BY105" s="50"/>
      <c r="BZ105" s="50"/>
      <c r="CA105" s="50"/>
      <c r="CB105" s="50"/>
      <c r="CC105" s="50"/>
      <c r="CD105" s="50"/>
      <c r="CE105" s="50"/>
      <c r="CF105" s="50"/>
      <c r="CG105" s="50"/>
      <c r="CH105" s="50"/>
      <c r="CI105" s="50"/>
      <c r="CJ105" s="50"/>
      <c r="CK105" s="50"/>
      <c r="CL105" s="50"/>
      <c r="CM105" s="50"/>
      <c r="CN105" s="50"/>
      <c r="CO105" s="50"/>
      <c r="CP105" s="50"/>
      <c r="CQ105" s="50"/>
      <c r="CR105" s="50"/>
      <c r="CS105" s="50"/>
      <c r="CT105" s="50"/>
      <c r="CU105" s="50"/>
      <c r="CV105" s="50"/>
      <c r="CW105" s="50"/>
      <c r="CX105" s="50"/>
      <c r="CY105" s="50"/>
      <c r="CZ105" s="50"/>
      <c r="DA105" s="50"/>
      <c r="DB105" s="50"/>
      <c r="DC105" s="50"/>
      <c r="DD105" s="50"/>
      <c r="DE105" s="50"/>
      <c r="DF105" s="50"/>
      <c r="DG105" s="50"/>
      <c r="DH105" s="50"/>
      <c r="DI105" s="50"/>
      <c r="DJ105" s="50"/>
      <c r="DK105" s="50"/>
      <c r="DL105" s="50"/>
      <c r="DM105" s="50"/>
      <c r="DN105" s="50"/>
      <c r="DO105" s="50"/>
      <c r="DP105" s="50"/>
      <c r="DQ105" s="50"/>
      <c r="DR105" s="50"/>
      <c r="DS105" s="50"/>
      <c r="DT105" s="50"/>
      <c r="DU105" s="50"/>
      <c r="DV105" s="50"/>
      <c r="DW105" s="50"/>
      <c r="DX105" s="50"/>
      <c r="DY105" s="50"/>
      <c r="DZ105" s="50"/>
      <c r="EA105" s="50"/>
      <c r="EB105" s="50"/>
      <c r="EC105" s="50"/>
      <c r="ED105" s="50"/>
      <c r="EE105" s="50"/>
      <c r="EF105" s="50"/>
      <c r="EG105" s="50"/>
      <c r="EH105" s="50"/>
      <c r="EI105" s="50"/>
      <c r="EJ105" s="50"/>
      <c r="EK105" s="50"/>
      <c r="EL105" s="50"/>
      <c r="EM105" s="50"/>
      <c r="EN105" s="50"/>
      <c r="EO105" s="50"/>
      <c r="EP105" s="50"/>
      <c r="EQ105" s="50"/>
      <c r="ER105" s="50"/>
      <c r="ES105" s="50"/>
      <c r="ET105" s="50"/>
      <c r="EU105" s="50"/>
      <c r="EV105" s="50"/>
      <c r="EW105" s="50"/>
      <c r="EX105" s="50"/>
      <c r="EY105" s="50"/>
      <c r="EZ105" s="50"/>
      <c r="FA105" s="50"/>
      <c r="FB105" s="50"/>
      <c r="FC105" s="50"/>
      <c r="FD105" s="50"/>
      <c r="FE105" s="50"/>
      <c r="FF105" s="50"/>
      <c r="FG105" s="50"/>
      <c r="FH105" s="50"/>
      <c r="FI105" s="50"/>
      <c r="FJ105" s="50"/>
      <c r="FK105" s="50"/>
      <c r="FL105" s="50"/>
      <c r="FM105" s="50"/>
      <c r="FN105" s="50"/>
      <c r="FO105" s="50"/>
      <c r="FP105" s="50"/>
      <c r="FQ105" s="50"/>
      <c r="FR105" s="50"/>
      <c r="FS105" s="50"/>
      <c r="FT105" s="50"/>
      <c r="FU105" s="50"/>
      <c r="FV105" s="50"/>
      <c r="FW105" s="50"/>
      <c r="FX105" s="50"/>
      <c r="FY105" s="50"/>
      <c r="FZ105" s="50"/>
      <c r="GA105" s="50"/>
      <c r="GB105" s="50"/>
      <c r="GC105" s="50"/>
      <c r="GD105" s="50"/>
    </row>
    <row r="106" spans="1:186" s="51" customFormat="1" hidden="1" x14ac:dyDescent="0.2">
      <c r="A106" s="43"/>
      <c r="B106" s="46"/>
      <c r="C106" s="43"/>
      <c r="D106" s="43" t="s">
        <v>33</v>
      </c>
      <c r="E106" s="43" t="s">
        <v>70</v>
      </c>
      <c r="F106" s="43" t="s">
        <v>48</v>
      </c>
      <c r="G106" s="43" t="s">
        <v>57</v>
      </c>
      <c r="H106" s="43" t="s">
        <v>79</v>
      </c>
      <c r="I106" s="44" t="s">
        <v>84</v>
      </c>
      <c r="J106" s="43" t="s">
        <v>68</v>
      </c>
      <c r="K106" s="45">
        <v>35</v>
      </c>
      <c r="L106" s="43" t="s">
        <v>28</v>
      </c>
      <c r="M106" s="46" t="s">
        <v>107</v>
      </c>
      <c r="N106" s="47"/>
      <c r="O106" s="48"/>
      <c r="P106" s="48"/>
      <c r="Q106" s="48"/>
      <c r="R106" s="48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 t="s">
        <v>46</v>
      </c>
      <c r="AM106" s="43"/>
      <c r="AN106" s="43"/>
      <c r="AO106" s="43"/>
      <c r="AP106" s="8"/>
      <c r="AQ106" s="43"/>
      <c r="AR106" s="43"/>
      <c r="AS106" s="43"/>
      <c r="AT106" s="49"/>
      <c r="AU106" s="43"/>
      <c r="AV106" s="49"/>
      <c r="AW106" s="50"/>
      <c r="AX106" s="50"/>
      <c r="AY106" s="50"/>
      <c r="AZ106" s="50"/>
      <c r="BA106" s="50"/>
      <c r="BB106" s="50"/>
      <c r="BC106" s="50"/>
      <c r="BD106" s="50"/>
      <c r="BE106" s="50"/>
      <c r="BF106" s="50"/>
      <c r="BG106" s="50"/>
      <c r="BH106" s="50"/>
      <c r="BI106" s="50"/>
      <c r="BJ106" s="50"/>
      <c r="BK106" s="50"/>
      <c r="BL106" s="50"/>
      <c r="BM106" s="50"/>
      <c r="BN106" s="50"/>
      <c r="BO106" s="50"/>
      <c r="BP106" s="50"/>
      <c r="BQ106" s="50"/>
      <c r="BR106" s="50"/>
      <c r="BS106" s="50"/>
      <c r="BT106" s="50"/>
      <c r="BU106" s="50"/>
      <c r="BV106" s="50"/>
    </row>
    <row r="107" spans="1:186" s="51" customFormat="1" hidden="1" x14ac:dyDescent="0.2">
      <c r="A107" s="43"/>
      <c r="B107" s="46"/>
      <c r="C107" s="43"/>
      <c r="D107" s="43" t="s">
        <v>74</v>
      </c>
      <c r="E107" s="43" t="s">
        <v>73</v>
      </c>
      <c r="F107" s="43" t="s">
        <v>49</v>
      </c>
      <c r="G107" s="43" t="s">
        <v>58</v>
      </c>
      <c r="H107" s="43" t="s">
        <v>80</v>
      </c>
      <c r="I107" s="44" t="s">
        <v>85</v>
      </c>
      <c r="J107" s="43" t="s">
        <v>93</v>
      </c>
      <c r="K107" s="45">
        <v>35</v>
      </c>
      <c r="L107" s="43" t="s">
        <v>12</v>
      </c>
      <c r="M107" s="46" t="s">
        <v>108</v>
      </c>
      <c r="N107" s="48"/>
      <c r="O107" s="48"/>
      <c r="P107" s="48"/>
      <c r="Q107" s="48"/>
      <c r="R107" s="48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8"/>
      <c r="AQ107" s="43"/>
      <c r="AR107" s="43"/>
      <c r="AS107" s="43"/>
      <c r="AT107" s="49"/>
      <c r="AU107" s="43"/>
      <c r="AV107" s="49"/>
      <c r="AW107" s="50"/>
      <c r="AX107" s="50"/>
      <c r="AY107" s="50"/>
      <c r="AZ107" s="50"/>
      <c r="BA107" s="50"/>
      <c r="BB107" s="50"/>
      <c r="BC107" s="50"/>
      <c r="BD107" s="50"/>
      <c r="BE107" s="50"/>
      <c r="BF107" s="50"/>
      <c r="BG107" s="50"/>
      <c r="BH107" s="50"/>
      <c r="BI107" s="50"/>
      <c r="BJ107" s="50"/>
      <c r="BK107" s="50"/>
      <c r="BL107" s="50"/>
      <c r="BM107" s="50"/>
      <c r="BN107" s="50"/>
      <c r="BO107" s="50"/>
      <c r="BP107" s="50"/>
      <c r="BQ107" s="50"/>
      <c r="BR107" s="50"/>
      <c r="BS107" s="50"/>
      <c r="BT107" s="50"/>
      <c r="BU107" s="50"/>
      <c r="BV107" s="50"/>
    </row>
    <row r="108" spans="1:186" s="51" customFormat="1" hidden="1" x14ac:dyDescent="0.2">
      <c r="A108" s="43"/>
      <c r="B108" s="46"/>
      <c r="C108" s="43"/>
      <c r="D108" s="43" t="s">
        <v>36</v>
      </c>
      <c r="E108" s="43" t="s">
        <v>72</v>
      </c>
      <c r="F108" s="43" t="s">
        <v>50</v>
      </c>
      <c r="G108" s="43" t="s">
        <v>59</v>
      </c>
      <c r="H108" s="43" t="s">
        <v>24</v>
      </c>
      <c r="I108" s="44" t="s">
        <v>86</v>
      </c>
      <c r="J108" s="43" t="s">
        <v>8</v>
      </c>
      <c r="K108" s="45">
        <v>24</v>
      </c>
      <c r="L108" s="43" t="s">
        <v>103</v>
      </c>
      <c r="M108" s="46" t="s">
        <v>109</v>
      </c>
      <c r="N108" s="48"/>
      <c r="O108" s="48"/>
      <c r="P108" s="48"/>
      <c r="Q108" s="48"/>
      <c r="R108" s="48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52"/>
      <c r="AJ108" s="43"/>
      <c r="AK108" s="43"/>
      <c r="AL108" s="43"/>
      <c r="AM108" s="43"/>
      <c r="AN108" s="43"/>
      <c r="AO108" s="43"/>
      <c r="AP108" s="8"/>
      <c r="AQ108" s="43"/>
      <c r="AR108" s="43"/>
      <c r="AS108" s="43"/>
      <c r="AT108" s="49"/>
      <c r="AU108" s="43"/>
      <c r="AV108" s="49"/>
      <c r="AW108" s="50"/>
      <c r="AX108" s="50"/>
      <c r="AY108" s="50"/>
      <c r="AZ108" s="50"/>
      <c r="BA108" s="50"/>
      <c r="BB108" s="50"/>
      <c r="BC108" s="50"/>
      <c r="BD108" s="50"/>
      <c r="BE108" s="50"/>
      <c r="BF108" s="50"/>
      <c r="BG108" s="50"/>
      <c r="BH108" s="50"/>
      <c r="BI108" s="50"/>
      <c r="BJ108" s="50"/>
      <c r="BK108" s="50"/>
      <c r="BL108" s="50"/>
      <c r="BM108" s="50"/>
      <c r="BN108" s="50"/>
      <c r="BO108" s="50"/>
      <c r="BP108" s="50"/>
      <c r="BQ108" s="50"/>
      <c r="BR108" s="50"/>
      <c r="BS108" s="50"/>
      <c r="BT108" s="50"/>
      <c r="BU108" s="50"/>
      <c r="BV108" s="50"/>
    </row>
    <row r="109" spans="1:186" s="51" customFormat="1" hidden="1" x14ac:dyDescent="0.2">
      <c r="A109" s="43"/>
      <c r="B109" s="46"/>
      <c r="C109" s="43"/>
      <c r="D109" s="43" t="s">
        <v>35</v>
      </c>
      <c r="E109" s="43" t="s">
        <v>64</v>
      </c>
      <c r="F109" s="43" t="s">
        <v>51</v>
      </c>
      <c r="G109" s="43" t="s">
        <v>60</v>
      </c>
      <c r="H109" s="43" t="s">
        <v>81</v>
      </c>
      <c r="I109" s="44" t="s">
        <v>87</v>
      </c>
      <c r="J109" s="43" t="s">
        <v>9</v>
      </c>
      <c r="K109" s="45">
        <v>24</v>
      </c>
      <c r="L109" s="43" t="s">
        <v>104</v>
      </c>
      <c r="M109" s="46" t="s">
        <v>110</v>
      </c>
      <c r="N109" s="47"/>
      <c r="O109" s="48"/>
      <c r="P109" s="48"/>
      <c r="Q109" s="48"/>
      <c r="R109" s="48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8"/>
      <c r="AQ109" s="43"/>
      <c r="AR109" s="43"/>
      <c r="AS109" s="43"/>
      <c r="AT109" s="49"/>
      <c r="AU109" s="43"/>
      <c r="AV109" s="49"/>
      <c r="AW109" s="50"/>
      <c r="AX109" s="50"/>
      <c r="AY109" s="50"/>
      <c r="AZ109" s="50"/>
      <c r="BA109" s="50"/>
      <c r="BB109" s="50"/>
      <c r="BC109" s="50"/>
      <c r="BD109" s="50"/>
      <c r="BE109" s="50"/>
      <c r="BF109" s="50"/>
      <c r="BG109" s="50"/>
      <c r="BH109" s="50"/>
      <c r="BI109" s="50"/>
      <c r="BJ109" s="50"/>
      <c r="BK109" s="50"/>
      <c r="BL109" s="50"/>
      <c r="BM109" s="50"/>
      <c r="BN109" s="50"/>
      <c r="BO109" s="50"/>
      <c r="BP109" s="50"/>
      <c r="BQ109" s="50"/>
      <c r="BR109" s="50"/>
      <c r="BS109" s="50"/>
      <c r="BT109" s="50"/>
      <c r="BU109" s="50"/>
      <c r="BV109" s="50"/>
    </row>
    <row r="110" spans="1:186" s="51" customFormat="1" hidden="1" x14ac:dyDescent="0.2">
      <c r="A110" s="43"/>
      <c r="B110" s="46"/>
      <c r="C110" s="43"/>
      <c r="D110" s="43" t="s">
        <v>31</v>
      </c>
      <c r="E110" s="43" t="s">
        <v>56</v>
      </c>
      <c r="F110" s="43" t="s">
        <v>52</v>
      </c>
      <c r="G110" s="43" t="s">
        <v>61</v>
      </c>
      <c r="H110" s="43" t="s">
        <v>82</v>
      </c>
      <c r="I110" s="44" t="s">
        <v>88</v>
      </c>
      <c r="J110" s="43" t="s">
        <v>10</v>
      </c>
      <c r="K110" s="45">
        <v>22</v>
      </c>
      <c r="L110" s="44" t="s">
        <v>182</v>
      </c>
      <c r="M110" s="53" t="s">
        <v>183</v>
      </c>
      <c r="N110" s="47"/>
      <c r="O110" s="48"/>
      <c r="P110" s="48"/>
      <c r="Q110" s="48"/>
      <c r="R110" s="48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8"/>
      <c r="AQ110" s="43"/>
      <c r="AR110" s="43"/>
      <c r="AS110" s="43"/>
      <c r="AT110" s="49"/>
      <c r="AU110" s="43"/>
      <c r="AV110" s="49"/>
      <c r="AW110" s="50"/>
      <c r="AX110" s="50"/>
      <c r="AY110" s="50"/>
      <c r="AZ110" s="50"/>
      <c r="BA110" s="50"/>
      <c r="BB110" s="50"/>
      <c r="BC110" s="50"/>
      <c r="BD110" s="50"/>
      <c r="BE110" s="50"/>
      <c r="BF110" s="50"/>
      <c r="BG110" s="50"/>
      <c r="BH110" s="50"/>
      <c r="BI110" s="50"/>
      <c r="BJ110" s="50"/>
      <c r="BK110" s="50"/>
      <c r="BL110" s="50"/>
      <c r="BM110" s="50"/>
      <c r="BN110" s="50"/>
      <c r="BO110" s="50"/>
      <c r="BP110" s="50"/>
      <c r="BQ110" s="50"/>
      <c r="BR110" s="50"/>
      <c r="BS110" s="50"/>
      <c r="BT110" s="50"/>
      <c r="BU110" s="50"/>
      <c r="BV110" s="50"/>
    </row>
    <row r="111" spans="1:186" s="51" customFormat="1" hidden="1" x14ac:dyDescent="0.2">
      <c r="A111" s="43"/>
      <c r="B111" s="46"/>
      <c r="C111" s="43"/>
      <c r="D111" s="43" t="s">
        <v>32</v>
      </c>
      <c r="E111" s="43" t="s">
        <v>62</v>
      </c>
      <c r="F111" s="43" t="s">
        <v>53</v>
      </c>
      <c r="G111" s="43" t="s">
        <v>63</v>
      </c>
      <c r="H111" s="43"/>
      <c r="I111" s="44"/>
      <c r="J111" s="43" t="s">
        <v>91</v>
      </c>
      <c r="K111" s="45">
        <v>24</v>
      </c>
      <c r="L111" s="44"/>
      <c r="M111" s="53"/>
      <c r="N111" s="47"/>
      <c r="O111" s="48"/>
      <c r="P111" s="48"/>
      <c r="Q111" s="48"/>
      <c r="R111" s="48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8"/>
      <c r="AQ111" s="43"/>
      <c r="AR111" s="43"/>
      <c r="AS111" s="43"/>
      <c r="AT111" s="49"/>
      <c r="AU111" s="43"/>
      <c r="AV111" s="49"/>
      <c r="AW111" s="50"/>
      <c r="AX111" s="50"/>
      <c r="AY111" s="50"/>
      <c r="AZ111" s="50"/>
      <c r="BA111" s="50"/>
      <c r="BB111" s="50"/>
      <c r="BC111" s="50"/>
      <c r="BD111" s="50"/>
      <c r="BE111" s="50"/>
      <c r="BF111" s="50"/>
      <c r="BG111" s="50"/>
      <c r="BH111" s="50"/>
      <c r="BI111" s="50"/>
      <c r="BJ111" s="50"/>
      <c r="BK111" s="50"/>
      <c r="BL111" s="50"/>
      <c r="BM111" s="50"/>
      <c r="BN111" s="50"/>
      <c r="BO111" s="50"/>
      <c r="BP111" s="50"/>
      <c r="BQ111" s="50"/>
      <c r="BR111" s="50"/>
      <c r="BS111" s="50"/>
      <c r="BT111" s="50"/>
      <c r="BU111" s="50"/>
      <c r="BV111" s="50"/>
    </row>
    <row r="112" spans="1:186" s="51" customFormat="1" hidden="1" x14ac:dyDescent="0.2">
      <c r="A112" s="43"/>
      <c r="B112" s="46"/>
      <c r="C112" s="43"/>
      <c r="D112" s="43"/>
      <c r="E112" s="43"/>
      <c r="F112" s="52"/>
      <c r="G112" s="52"/>
      <c r="H112" s="43"/>
      <c r="I112" s="44"/>
      <c r="J112" s="43" t="s">
        <v>92</v>
      </c>
      <c r="K112" s="42">
        <v>25</v>
      </c>
      <c r="L112" s="44"/>
      <c r="M112" s="53"/>
      <c r="N112" s="47"/>
      <c r="O112" s="48"/>
      <c r="P112" s="48"/>
      <c r="Q112" s="48"/>
      <c r="R112" s="48"/>
      <c r="S112" s="43"/>
      <c r="T112" s="52"/>
      <c r="U112" s="43"/>
      <c r="V112" s="52"/>
      <c r="W112" s="43"/>
      <c r="X112" s="52"/>
      <c r="Y112" s="43"/>
      <c r="Z112" s="52"/>
      <c r="AA112" s="43"/>
      <c r="AB112" s="52"/>
      <c r="AC112" s="43"/>
      <c r="AD112" s="52"/>
      <c r="AE112" s="43"/>
      <c r="AF112" s="52"/>
      <c r="AG112" s="43"/>
      <c r="AH112" s="52"/>
      <c r="AI112" s="43"/>
      <c r="AJ112" s="52"/>
      <c r="AK112" s="43"/>
      <c r="AL112" s="43"/>
      <c r="AM112" s="43"/>
      <c r="AN112" s="43"/>
      <c r="AO112" s="43"/>
      <c r="AP112" s="8"/>
      <c r="AQ112" s="43"/>
      <c r="AR112" s="43"/>
      <c r="AS112" s="43"/>
      <c r="AT112" s="49"/>
      <c r="AU112" s="43"/>
      <c r="AV112" s="49"/>
      <c r="AW112" s="50"/>
      <c r="AX112" s="50"/>
      <c r="AY112" s="50"/>
      <c r="AZ112" s="50"/>
      <c r="BA112" s="50"/>
      <c r="BB112" s="50"/>
      <c r="BC112" s="50"/>
      <c r="BD112" s="50"/>
      <c r="BE112" s="50"/>
      <c r="BF112" s="50"/>
      <c r="BG112" s="50"/>
      <c r="BH112" s="50"/>
      <c r="BI112" s="50"/>
      <c r="BJ112" s="50"/>
      <c r="BK112" s="50"/>
      <c r="BL112" s="50"/>
      <c r="BM112" s="50"/>
      <c r="BN112" s="50"/>
      <c r="BO112" s="50"/>
      <c r="BP112" s="50"/>
      <c r="BQ112" s="50"/>
      <c r="BR112" s="50"/>
      <c r="BS112" s="50"/>
      <c r="BT112" s="50"/>
      <c r="BU112" s="50"/>
      <c r="BV112" s="50"/>
    </row>
    <row r="113" spans="1:74" s="51" customFormat="1" hidden="1" x14ac:dyDescent="0.2">
      <c r="A113" s="43"/>
      <c r="B113" s="46"/>
      <c r="C113" s="43"/>
      <c r="D113" s="43"/>
      <c r="E113" s="43"/>
      <c r="F113" s="52"/>
      <c r="G113" s="52"/>
      <c r="H113" s="43"/>
      <c r="I113" s="43"/>
      <c r="J113" s="43" t="s">
        <v>11</v>
      </c>
      <c r="K113" s="42">
        <v>22</v>
      </c>
      <c r="L113" s="44"/>
      <c r="M113" s="53"/>
      <c r="N113" s="47"/>
      <c r="O113" s="48"/>
      <c r="P113" s="48"/>
      <c r="Q113" s="48"/>
      <c r="R113" s="48"/>
      <c r="S113" s="43"/>
      <c r="T113" s="52"/>
      <c r="U113" s="43"/>
      <c r="V113" s="52"/>
      <c r="W113" s="43"/>
      <c r="X113" s="52"/>
      <c r="Y113" s="43"/>
      <c r="Z113" s="52"/>
      <c r="AA113" s="43"/>
      <c r="AB113" s="52"/>
      <c r="AC113" s="43"/>
      <c r="AD113" s="52"/>
      <c r="AE113" s="43"/>
      <c r="AF113" s="52"/>
      <c r="AG113" s="43"/>
      <c r="AH113" s="52"/>
      <c r="AI113" s="43"/>
      <c r="AJ113" s="52"/>
      <c r="AK113" s="43"/>
      <c r="AL113" s="43"/>
      <c r="AM113" s="43"/>
      <c r="AN113" s="43"/>
      <c r="AO113" s="43"/>
      <c r="AP113" s="8"/>
      <c r="AQ113" s="43"/>
      <c r="AR113" s="43"/>
      <c r="AS113" s="43"/>
      <c r="AT113" s="49"/>
      <c r="AU113" s="43"/>
      <c r="AV113" s="49"/>
      <c r="AW113" s="50"/>
      <c r="AX113" s="50"/>
      <c r="AY113" s="50"/>
      <c r="AZ113" s="50"/>
      <c r="BA113" s="50"/>
      <c r="BB113" s="50"/>
      <c r="BC113" s="50"/>
      <c r="BD113" s="50"/>
      <c r="BE113" s="50"/>
      <c r="BF113" s="50"/>
      <c r="BG113" s="50"/>
      <c r="BH113" s="50"/>
      <c r="BI113" s="50"/>
      <c r="BJ113" s="50"/>
      <c r="BK113" s="50"/>
      <c r="BL113" s="50"/>
      <c r="BM113" s="50"/>
      <c r="BN113" s="50"/>
      <c r="BO113" s="50"/>
      <c r="BP113" s="50"/>
      <c r="BQ113" s="50"/>
      <c r="BR113" s="50"/>
      <c r="BS113" s="50"/>
      <c r="BT113" s="50"/>
      <c r="BU113" s="50"/>
      <c r="BV113" s="50"/>
    </row>
    <row r="114" spans="1:74" s="51" customFormat="1" hidden="1" x14ac:dyDescent="0.2">
      <c r="A114" s="43"/>
      <c r="B114" s="46"/>
      <c r="C114" s="43"/>
      <c r="D114" s="43"/>
      <c r="E114" s="43"/>
      <c r="F114" s="43"/>
      <c r="G114" s="43"/>
      <c r="H114" s="43"/>
      <c r="I114" s="43"/>
      <c r="J114" s="43" t="s">
        <v>28</v>
      </c>
      <c r="K114" s="42">
        <v>35</v>
      </c>
      <c r="L114" s="44"/>
      <c r="M114" s="53"/>
      <c r="N114" s="47"/>
      <c r="O114" s="48"/>
      <c r="P114" s="48"/>
      <c r="Q114" s="48"/>
      <c r="R114" s="48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8"/>
      <c r="AQ114" s="43"/>
      <c r="AR114" s="43"/>
      <c r="AS114" s="43"/>
      <c r="AT114" s="49"/>
      <c r="AU114" s="43"/>
      <c r="AV114" s="49"/>
      <c r="AW114" s="50"/>
      <c r="AX114" s="50"/>
      <c r="AY114" s="50"/>
      <c r="AZ114" s="50"/>
      <c r="BA114" s="50"/>
      <c r="BB114" s="50"/>
      <c r="BC114" s="50"/>
      <c r="BD114" s="50"/>
      <c r="BE114" s="50"/>
      <c r="BF114" s="50"/>
      <c r="BG114" s="50"/>
      <c r="BH114" s="50"/>
      <c r="BI114" s="50"/>
      <c r="BJ114" s="50"/>
      <c r="BK114" s="50"/>
      <c r="BL114" s="50"/>
      <c r="BM114" s="50"/>
      <c r="BN114" s="50"/>
      <c r="BO114" s="50"/>
      <c r="BP114" s="50"/>
      <c r="BQ114" s="50"/>
      <c r="BR114" s="50"/>
      <c r="BS114" s="50"/>
      <c r="BT114" s="50"/>
      <c r="BU114" s="50"/>
      <c r="BV114" s="50"/>
    </row>
    <row r="115" spans="1:74" s="51" customFormat="1" hidden="1" x14ac:dyDescent="0.2">
      <c r="A115" s="43"/>
      <c r="B115" s="46"/>
      <c r="C115" s="43"/>
      <c r="D115" s="43"/>
      <c r="E115" s="43"/>
      <c r="F115" s="43"/>
      <c r="G115" s="43"/>
      <c r="H115" s="43"/>
      <c r="I115" s="43"/>
      <c r="J115" s="43" t="s">
        <v>13</v>
      </c>
      <c r="K115" s="42">
        <v>22</v>
      </c>
      <c r="L115" s="44"/>
      <c r="M115" s="53"/>
      <c r="N115" s="47"/>
      <c r="O115" s="48"/>
      <c r="P115" s="48"/>
      <c r="Q115" s="48"/>
      <c r="R115" s="48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8"/>
      <c r="AQ115" s="43"/>
      <c r="AR115" s="43"/>
      <c r="AS115" s="43"/>
      <c r="AT115" s="49"/>
      <c r="AU115" s="43"/>
      <c r="AV115" s="49"/>
      <c r="AW115" s="50"/>
      <c r="AX115" s="50"/>
      <c r="AY115" s="50"/>
      <c r="AZ115" s="50"/>
      <c r="BA115" s="50"/>
      <c r="BB115" s="50"/>
      <c r="BC115" s="50"/>
      <c r="BD115" s="50"/>
      <c r="BE115" s="50"/>
      <c r="BF115" s="50"/>
      <c r="BG115" s="50"/>
      <c r="BH115" s="50"/>
      <c r="BI115" s="50"/>
      <c r="BJ115" s="50"/>
      <c r="BK115" s="50"/>
      <c r="BL115" s="50"/>
      <c r="BM115" s="50"/>
      <c r="BN115" s="50"/>
      <c r="BO115" s="50"/>
      <c r="BP115" s="50"/>
      <c r="BQ115" s="50"/>
      <c r="BR115" s="50"/>
      <c r="BS115" s="50"/>
      <c r="BT115" s="50"/>
      <c r="BU115" s="50"/>
      <c r="BV115" s="50"/>
    </row>
    <row r="116" spans="1:74" s="51" customFormat="1" hidden="1" x14ac:dyDescent="0.2">
      <c r="A116" s="43"/>
      <c r="B116" s="46"/>
      <c r="C116" s="43"/>
      <c r="D116" s="43"/>
      <c r="E116" s="43"/>
      <c r="F116" s="43"/>
      <c r="G116" s="43"/>
      <c r="H116" s="43"/>
      <c r="I116" s="43"/>
      <c r="J116" s="43" t="s">
        <v>14</v>
      </c>
      <c r="K116" s="42">
        <v>69</v>
      </c>
      <c r="L116" s="44"/>
      <c r="M116" s="53"/>
      <c r="N116" s="47"/>
      <c r="O116" s="48"/>
      <c r="P116" s="48"/>
      <c r="Q116" s="48"/>
      <c r="R116" s="48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8"/>
      <c r="AQ116" s="43"/>
      <c r="AR116" s="43"/>
      <c r="AS116" s="43"/>
      <c r="AT116" s="49"/>
      <c r="AU116" s="43"/>
      <c r="AV116" s="49"/>
      <c r="AW116" s="50"/>
      <c r="AX116" s="50"/>
      <c r="AY116" s="50"/>
      <c r="AZ116" s="50"/>
      <c r="BA116" s="50"/>
      <c r="BB116" s="50"/>
      <c r="BC116" s="50"/>
      <c r="BD116" s="50"/>
      <c r="BE116" s="50"/>
      <c r="BF116" s="50"/>
      <c r="BG116" s="50"/>
      <c r="BH116" s="50"/>
      <c r="BI116" s="50"/>
      <c r="BJ116" s="50"/>
      <c r="BK116" s="50"/>
      <c r="BL116" s="50"/>
      <c r="BM116" s="50"/>
      <c r="BN116" s="50"/>
      <c r="BO116" s="50"/>
      <c r="BP116" s="50"/>
      <c r="BQ116" s="50"/>
      <c r="BR116" s="50"/>
      <c r="BS116" s="50"/>
      <c r="BT116" s="50"/>
      <c r="BU116" s="50"/>
      <c r="BV116" s="50"/>
    </row>
    <row r="117" spans="1:74" s="51" customFormat="1" hidden="1" x14ac:dyDescent="0.2">
      <c r="A117" s="43"/>
      <c r="B117" s="46"/>
      <c r="C117" s="43"/>
      <c r="D117" s="43"/>
      <c r="E117" s="43"/>
      <c r="F117" s="43"/>
      <c r="G117" s="43"/>
      <c r="H117" s="43"/>
      <c r="I117" s="43"/>
      <c r="J117" s="43" t="s">
        <v>15</v>
      </c>
      <c r="K117" s="45">
        <v>24</v>
      </c>
      <c r="L117" s="44"/>
      <c r="M117" s="53"/>
      <c r="N117" s="47"/>
      <c r="O117" s="48"/>
      <c r="P117" s="48"/>
      <c r="Q117" s="48"/>
      <c r="R117" s="48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8"/>
      <c r="AQ117" s="43"/>
      <c r="AR117" s="43"/>
      <c r="AS117" s="43"/>
      <c r="AT117" s="49"/>
      <c r="AU117" s="43"/>
      <c r="AV117" s="49"/>
      <c r="AW117" s="50"/>
      <c r="AX117" s="50"/>
      <c r="AY117" s="50"/>
      <c r="AZ117" s="50"/>
      <c r="BA117" s="50"/>
      <c r="BB117" s="50"/>
      <c r="BC117" s="50"/>
      <c r="BD117" s="50"/>
      <c r="BE117" s="50"/>
      <c r="BF117" s="50"/>
      <c r="BG117" s="50"/>
      <c r="BH117" s="50"/>
      <c r="BI117" s="50"/>
      <c r="BJ117" s="50"/>
      <c r="BK117" s="50"/>
      <c r="BL117" s="50"/>
      <c r="BM117" s="50"/>
      <c r="BN117" s="50"/>
      <c r="BO117" s="50"/>
      <c r="BP117" s="50"/>
      <c r="BQ117" s="50"/>
      <c r="BR117" s="50"/>
      <c r="BS117" s="50"/>
      <c r="BT117" s="50"/>
      <c r="BU117" s="50"/>
      <c r="BV117" s="50"/>
    </row>
    <row r="118" spans="1:74" s="51" customFormat="1" hidden="1" x14ac:dyDescent="0.2">
      <c r="A118" s="43"/>
      <c r="B118" s="46"/>
      <c r="C118" s="43"/>
      <c r="D118" s="43"/>
      <c r="E118" s="43"/>
      <c r="F118" s="43"/>
      <c r="G118" s="43"/>
      <c r="H118" s="43"/>
      <c r="I118" s="43"/>
      <c r="J118" s="43" t="s">
        <v>12</v>
      </c>
      <c r="K118" s="45">
        <v>35</v>
      </c>
      <c r="L118" s="44"/>
      <c r="M118" s="53"/>
      <c r="N118" s="47"/>
      <c r="O118" s="48"/>
      <c r="P118" s="48"/>
      <c r="Q118" s="48"/>
      <c r="R118" s="48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8"/>
      <c r="AQ118" s="43"/>
      <c r="AR118" s="43"/>
      <c r="AS118" s="43"/>
      <c r="AT118" s="49"/>
      <c r="AU118" s="43"/>
      <c r="AV118" s="49"/>
      <c r="AW118" s="50"/>
      <c r="AX118" s="50"/>
      <c r="AY118" s="50"/>
      <c r="AZ118" s="50"/>
      <c r="BA118" s="50"/>
      <c r="BB118" s="50"/>
      <c r="BC118" s="50"/>
      <c r="BD118" s="50"/>
      <c r="BE118" s="50"/>
      <c r="BF118" s="50"/>
      <c r="BG118" s="50"/>
      <c r="BH118" s="50"/>
      <c r="BI118" s="50"/>
      <c r="BJ118" s="50"/>
      <c r="BK118" s="50"/>
      <c r="BL118" s="50"/>
      <c r="BM118" s="50"/>
      <c r="BN118" s="50"/>
      <c r="BO118" s="50"/>
      <c r="BP118" s="50"/>
      <c r="BQ118" s="50"/>
      <c r="BR118" s="50"/>
      <c r="BS118" s="50"/>
      <c r="BT118" s="50"/>
      <c r="BU118" s="50"/>
      <c r="BV118" s="50"/>
    </row>
    <row r="119" spans="1:74" s="56" customFormat="1" hidden="1" x14ac:dyDescent="0.2">
      <c r="A119" s="44"/>
      <c r="B119" s="53"/>
      <c r="C119" s="44"/>
      <c r="D119" s="44"/>
      <c r="E119" s="44"/>
      <c r="F119" s="43"/>
      <c r="G119" s="43"/>
      <c r="H119" s="43"/>
      <c r="I119" s="44"/>
      <c r="J119" s="43" t="s">
        <v>16</v>
      </c>
      <c r="K119" s="45">
        <v>24</v>
      </c>
      <c r="L119" s="44"/>
      <c r="M119" s="53"/>
      <c r="N119" s="47"/>
      <c r="O119" s="47"/>
      <c r="P119" s="47"/>
      <c r="Q119" s="47"/>
      <c r="R119" s="47"/>
      <c r="S119" s="44"/>
      <c r="T119" s="43"/>
      <c r="U119" s="44"/>
      <c r="V119" s="43"/>
      <c r="W119" s="44"/>
      <c r="X119" s="43"/>
      <c r="Y119" s="44"/>
      <c r="Z119" s="43"/>
      <c r="AA119" s="44"/>
      <c r="AB119" s="43"/>
      <c r="AC119" s="44"/>
      <c r="AD119" s="43"/>
      <c r="AE119" s="44"/>
      <c r="AF119" s="43"/>
      <c r="AG119" s="44"/>
      <c r="AH119" s="43"/>
      <c r="AI119" s="44"/>
      <c r="AJ119" s="43"/>
      <c r="AK119" s="44"/>
      <c r="AL119" s="44"/>
      <c r="AM119" s="44"/>
      <c r="AN119" s="44"/>
      <c r="AO119" s="44"/>
      <c r="AP119" s="9"/>
      <c r="AQ119" s="44"/>
      <c r="AR119" s="44"/>
      <c r="AS119" s="44"/>
      <c r="AT119" s="54"/>
      <c r="AU119" s="44"/>
      <c r="AV119" s="54"/>
      <c r="AW119" s="55"/>
      <c r="AX119" s="55"/>
      <c r="AY119" s="55"/>
      <c r="AZ119" s="55"/>
      <c r="BA119" s="55"/>
      <c r="BB119" s="55"/>
      <c r="BC119" s="55"/>
      <c r="BD119" s="55"/>
      <c r="BE119" s="55"/>
      <c r="BF119" s="55"/>
      <c r="BG119" s="55"/>
      <c r="BH119" s="55"/>
      <c r="BI119" s="55"/>
      <c r="BJ119" s="55"/>
      <c r="BK119" s="55"/>
      <c r="BL119" s="55"/>
      <c r="BM119" s="55"/>
      <c r="BN119" s="55"/>
      <c r="BO119" s="55"/>
      <c r="BP119" s="55"/>
      <c r="BQ119" s="55"/>
      <c r="BR119" s="55"/>
      <c r="BS119" s="55"/>
      <c r="BT119" s="55"/>
      <c r="BU119" s="55"/>
      <c r="BV119" s="55"/>
    </row>
    <row r="120" spans="1:74" s="56" customFormat="1" hidden="1" x14ac:dyDescent="0.2">
      <c r="A120" s="44"/>
      <c r="B120" s="53"/>
      <c r="C120" s="44"/>
      <c r="D120" s="44"/>
      <c r="E120" s="44"/>
      <c r="F120" s="43"/>
      <c r="G120" s="43"/>
      <c r="H120" s="43"/>
      <c r="I120" s="44"/>
      <c r="J120" s="43" t="s">
        <v>18</v>
      </c>
      <c r="K120" s="45">
        <v>22</v>
      </c>
      <c r="L120" s="44"/>
      <c r="M120" s="53"/>
      <c r="N120" s="47"/>
      <c r="O120" s="47"/>
      <c r="P120" s="47"/>
      <c r="Q120" s="47"/>
      <c r="R120" s="47"/>
      <c r="S120" s="44"/>
      <c r="T120" s="43"/>
      <c r="U120" s="44"/>
      <c r="V120" s="43"/>
      <c r="W120" s="44"/>
      <c r="X120" s="43"/>
      <c r="Y120" s="44"/>
      <c r="Z120" s="43"/>
      <c r="AA120" s="44"/>
      <c r="AB120" s="43"/>
      <c r="AC120" s="44"/>
      <c r="AD120" s="43"/>
      <c r="AE120" s="44"/>
      <c r="AF120" s="43"/>
      <c r="AG120" s="44"/>
      <c r="AH120" s="43"/>
      <c r="AI120" s="44"/>
      <c r="AJ120" s="43"/>
      <c r="AK120" s="44"/>
      <c r="AL120" s="44"/>
      <c r="AM120" s="44"/>
      <c r="AN120" s="44"/>
      <c r="AO120" s="44"/>
      <c r="AP120" s="9"/>
      <c r="AQ120" s="44"/>
      <c r="AR120" s="44"/>
      <c r="AS120" s="44"/>
      <c r="AT120" s="54"/>
      <c r="AU120" s="44"/>
      <c r="AV120" s="54"/>
      <c r="AW120" s="55"/>
      <c r="AX120" s="55"/>
      <c r="AY120" s="55"/>
      <c r="AZ120" s="55"/>
      <c r="BA120" s="55"/>
      <c r="BB120" s="55"/>
      <c r="BC120" s="55"/>
      <c r="BD120" s="55"/>
      <c r="BE120" s="55"/>
      <c r="BF120" s="55"/>
      <c r="BG120" s="55"/>
      <c r="BH120" s="55"/>
      <c r="BI120" s="55"/>
      <c r="BJ120" s="55"/>
      <c r="BK120" s="55"/>
      <c r="BL120" s="55"/>
      <c r="BM120" s="55"/>
      <c r="BN120" s="55"/>
      <c r="BO120" s="55"/>
      <c r="BP120" s="55"/>
      <c r="BQ120" s="55"/>
      <c r="BR120" s="55"/>
      <c r="BS120" s="55"/>
      <c r="BT120" s="55"/>
      <c r="BU120" s="55"/>
      <c r="BV120" s="55"/>
    </row>
    <row r="121" spans="1:74" s="56" customFormat="1" hidden="1" x14ac:dyDescent="0.2">
      <c r="A121" s="44"/>
      <c r="B121" s="53"/>
      <c r="C121" s="44"/>
      <c r="D121" s="44"/>
      <c r="E121" s="44"/>
      <c r="F121" s="43"/>
      <c r="G121" s="43"/>
      <c r="H121" s="43"/>
      <c r="I121" s="44"/>
      <c r="J121" s="43" t="s">
        <v>94</v>
      </c>
      <c r="K121" s="45">
        <v>69</v>
      </c>
      <c r="L121" s="43"/>
      <c r="M121" s="46"/>
      <c r="N121" s="48"/>
      <c r="O121" s="47"/>
      <c r="P121" s="47"/>
      <c r="Q121" s="47"/>
      <c r="R121" s="47"/>
      <c r="S121" s="44"/>
      <c r="T121" s="43"/>
      <c r="U121" s="44"/>
      <c r="V121" s="43"/>
      <c r="W121" s="44"/>
      <c r="X121" s="43"/>
      <c r="Y121" s="44"/>
      <c r="Z121" s="43"/>
      <c r="AA121" s="44"/>
      <c r="AB121" s="43"/>
      <c r="AC121" s="44"/>
      <c r="AD121" s="43"/>
      <c r="AE121" s="44"/>
      <c r="AF121" s="43"/>
      <c r="AG121" s="44"/>
      <c r="AH121" s="43"/>
      <c r="AI121" s="44"/>
      <c r="AJ121" s="43"/>
      <c r="AK121" s="44"/>
      <c r="AL121" s="44"/>
      <c r="AM121" s="44"/>
      <c r="AN121" s="44"/>
      <c r="AO121" s="44"/>
      <c r="AP121" s="9"/>
      <c r="AQ121" s="44"/>
      <c r="AR121" s="44"/>
      <c r="AS121" s="44"/>
      <c r="AT121" s="54"/>
      <c r="AU121" s="44"/>
      <c r="AV121" s="54"/>
      <c r="AW121" s="55"/>
      <c r="AX121" s="55"/>
      <c r="AY121" s="55"/>
      <c r="AZ121" s="55"/>
      <c r="BA121" s="55"/>
      <c r="BB121" s="55"/>
      <c r="BC121" s="55"/>
      <c r="BD121" s="55"/>
      <c r="BE121" s="55"/>
      <c r="BF121" s="55"/>
      <c r="BG121" s="55"/>
      <c r="BH121" s="55"/>
      <c r="BI121" s="55"/>
      <c r="BJ121" s="55"/>
      <c r="BK121" s="55"/>
      <c r="BL121" s="55"/>
      <c r="BM121" s="55"/>
      <c r="BN121" s="55"/>
      <c r="BO121" s="55"/>
      <c r="BP121" s="55"/>
      <c r="BQ121" s="55"/>
      <c r="BR121" s="55"/>
      <c r="BS121" s="55"/>
      <c r="BT121" s="55"/>
      <c r="BU121" s="55"/>
      <c r="BV121" s="55"/>
    </row>
    <row r="122" spans="1:74" s="56" customFormat="1" hidden="1" x14ac:dyDescent="0.2">
      <c r="A122" s="44"/>
      <c r="B122" s="53"/>
      <c r="C122" s="44"/>
      <c r="D122" s="44"/>
      <c r="E122" s="44"/>
      <c r="F122" s="43"/>
      <c r="G122" s="43"/>
      <c r="H122" s="43"/>
      <c r="I122" s="44"/>
      <c r="J122" s="43" t="s">
        <v>19</v>
      </c>
      <c r="K122" s="45">
        <v>22</v>
      </c>
      <c r="L122" s="44"/>
      <c r="M122" s="53"/>
      <c r="N122" s="47"/>
      <c r="O122" s="47"/>
      <c r="P122" s="47"/>
      <c r="Q122" s="47"/>
      <c r="R122" s="47"/>
      <c r="S122" s="44"/>
      <c r="T122" s="43"/>
      <c r="U122" s="44"/>
      <c r="V122" s="43"/>
      <c r="W122" s="44"/>
      <c r="X122" s="43"/>
      <c r="Y122" s="44"/>
      <c r="Z122" s="43"/>
      <c r="AA122" s="44"/>
      <c r="AB122" s="43"/>
      <c r="AC122" s="44"/>
      <c r="AD122" s="43"/>
      <c r="AE122" s="44"/>
      <c r="AF122" s="43"/>
      <c r="AG122" s="44"/>
      <c r="AH122" s="43"/>
      <c r="AI122" s="44"/>
      <c r="AJ122" s="43"/>
      <c r="AK122" s="44"/>
      <c r="AL122" s="44"/>
      <c r="AM122" s="44"/>
      <c r="AN122" s="44"/>
      <c r="AO122" s="44"/>
      <c r="AP122" s="9"/>
      <c r="AQ122" s="44"/>
      <c r="AR122" s="44"/>
      <c r="AS122" s="44"/>
      <c r="AT122" s="54"/>
      <c r="AU122" s="44"/>
      <c r="AV122" s="54"/>
      <c r="AW122" s="55"/>
      <c r="AX122" s="55"/>
      <c r="AY122" s="55"/>
      <c r="AZ122" s="55"/>
      <c r="BA122" s="55"/>
      <c r="BB122" s="55"/>
      <c r="BC122" s="55"/>
      <c r="BD122" s="55"/>
      <c r="BE122" s="55"/>
      <c r="BF122" s="55"/>
      <c r="BG122" s="55"/>
      <c r="BH122" s="55"/>
      <c r="BI122" s="55"/>
      <c r="BJ122" s="55"/>
      <c r="BK122" s="55"/>
      <c r="BL122" s="55"/>
      <c r="BM122" s="55"/>
      <c r="BN122" s="55"/>
      <c r="BO122" s="55"/>
      <c r="BP122" s="55"/>
      <c r="BQ122" s="55"/>
      <c r="BR122" s="55"/>
      <c r="BS122" s="55"/>
      <c r="BT122" s="55"/>
      <c r="BU122" s="55"/>
      <c r="BV122" s="55"/>
    </row>
    <row r="123" spans="1:74" s="56" customFormat="1" hidden="1" x14ac:dyDescent="0.2">
      <c r="A123" s="44"/>
      <c r="B123" s="53"/>
      <c r="C123" s="44"/>
      <c r="D123" s="44"/>
      <c r="E123" s="44"/>
      <c r="F123" s="43"/>
      <c r="G123" s="43"/>
      <c r="H123" s="43"/>
      <c r="I123" s="44"/>
      <c r="J123" s="43" t="s">
        <v>20</v>
      </c>
      <c r="K123" s="45">
        <v>24</v>
      </c>
      <c r="L123" s="44"/>
      <c r="M123" s="53"/>
      <c r="N123" s="47"/>
      <c r="O123" s="47"/>
      <c r="P123" s="47"/>
      <c r="Q123" s="47"/>
      <c r="R123" s="47"/>
      <c r="S123" s="44"/>
      <c r="T123" s="43"/>
      <c r="U123" s="44"/>
      <c r="V123" s="43"/>
      <c r="W123" s="44"/>
      <c r="X123" s="43"/>
      <c r="Y123" s="44"/>
      <c r="Z123" s="43"/>
      <c r="AA123" s="44"/>
      <c r="AB123" s="43"/>
      <c r="AC123" s="44"/>
      <c r="AD123" s="43"/>
      <c r="AE123" s="44"/>
      <c r="AF123" s="43"/>
      <c r="AG123" s="44"/>
      <c r="AH123" s="43"/>
      <c r="AI123" s="44"/>
      <c r="AJ123" s="43"/>
      <c r="AK123" s="44"/>
      <c r="AL123" s="44"/>
      <c r="AM123" s="44"/>
      <c r="AN123" s="44"/>
      <c r="AO123" s="44"/>
      <c r="AP123" s="9"/>
      <c r="AQ123" s="44"/>
      <c r="AR123" s="44"/>
      <c r="AS123" s="44"/>
      <c r="AT123" s="54"/>
      <c r="AU123" s="44"/>
      <c r="AV123" s="54"/>
      <c r="AW123" s="55"/>
      <c r="AX123" s="55"/>
      <c r="AY123" s="55"/>
      <c r="AZ123" s="55"/>
      <c r="BA123" s="55"/>
      <c r="BB123" s="55"/>
      <c r="BC123" s="55"/>
      <c r="BD123" s="55"/>
      <c r="BE123" s="55"/>
      <c r="BF123" s="55"/>
      <c r="BG123" s="55"/>
      <c r="BH123" s="55"/>
      <c r="BI123" s="55"/>
      <c r="BJ123" s="55"/>
      <c r="BK123" s="55"/>
      <c r="BL123" s="55"/>
      <c r="BM123" s="55"/>
      <c r="BN123" s="55"/>
      <c r="BO123" s="55"/>
      <c r="BP123" s="55"/>
      <c r="BQ123" s="55"/>
      <c r="BR123" s="55"/>
      <c r="BS123" s="55"/>
      <c r="BT123" s="55"/>
      <c r="BU123" s="55"/>
      <c r="BV123" s="55"/>
    </row>
    <row r="124" spans="1:74" s="56" customFormat="1" hidden="1" x14ac:dyDescent="0.2">
      <c r="A124" s="44"/>
      <c r="B124" s="53"/>
      <c r="C124" s="44"/>
      <c r="D124" s="44"/>
      <c r="E124" s="44"/>
      <c r="F124" s="43"/>
      <c r="G124" s="43"/>
      <c r="H124" s="43"/>
      <c r="I124" s="44"/>
      <c r="J124" s="43" t="s">
        <v>21</v>
      </c>
      <c r="K124" s="45">
        <v>69</v>
      </c>
      <c r="L124" s="44"/>
      <c r="M124" s="53"/>
      <c r="N124" s="47"/>
      <c r="O124" s="47"/>
      <c r="P124" s="47"/>
      <c r="Q124" s="47"/>
      <c r="R124" s="47"/>
      <c r="S124" s="44"/>
      <c r="T124" s="43"/>
      <c r="U124" s="44"/>
      <c r="V124" s="43"/>
      <c r="W124" s="44"/>
      <c r="X124" s="43"/>
      <c r="Y124" s="44"/>
      <c r="Z124" s="43"/>
      <c r="AA124" s="44"/>
      <c r="AB124" s="43"/>
      <c r="AC124" s="44"/>
      <c r="AD124" s="43"/>
      <c r="AE124" s="44"/>
      <c r="AF124" s="43"/>
      <c r="AG124" s="44"/>
      <c r="AH124" s="43"/>
      <c r="AI124" s="44"/>
      <c r="AJ124" s="43"/>
      <c r="AK124" s="44"/>
      <c r="AL124" s="44"/>
      <c r="AM124" s="44"/>
      <c r="AN124" s="44"/>
      <c r="AO124" s="44"/>
      <c r="AP124" s="9"/>
      <c r="AQ124" s="44"/>
      <c r="AR124" s="44"/>
      <c r="AS124" s="44"/>
      <c r="AT124" s="54"/>
      <c r="AU124" s="44"/>
      <c r="AV124" s="54"/>
      <c r="AW124" s="55"/>
      <c r="AX124" s="55"/>
      <c r="AY124" s="55"/>
      <c r="AZ124" s="55"/>
      <c r="BA124" s="55"/>
      <c r="BB124" s="55"/>
      <c r="BC124" s="55"/>
      <c r="BD124" s="55"/>
      <c r="BE124" s="55"/>
      <c r="BF124" s="55"/>
      <c r="BG124" s="55"/>
      <c r="BH124" s="55"/>
      <c r="BI124" s="55"/>
      <c r="BJ124" s="55"/>
      <c r="BK124" s="55"/>
      <c r="BL124" s="55"/>
      <c r="BM124" s="55"/>
      <c r="BN124" s="55"/>
      <c r="BO124" s="55"/>
      <c r="BP124" s="55"/>
      <c r="BQ124" s="55"/>
      <c r="BR124" s="55"/>
      <c r="BS124" s="55"/>
      <c r="BT124" s="55"/>
      <c r="BU124" s="55"/>
      <c r="BV124" s="55"/>
    </row>
    <row r="125" spans="1:74" s="56" customFormat="1" hidden="1" x14ac:dyDescent="0.2">
      <c r="A125" s="44"/>
      <c r="B125" s="53"/>
      <c r="C125" s="44"/>
      <c r="D125" s="44"/>
      <c r="E125" s="44"/>
      <c r="F125" s="43"/>
      <c r="G125" s="43"/>
      <c r="H125" s="43"/>
      <c r="I125" s="44"/>
      <c r="J125" s="43" t="s">
        <v>17</v>
      </c>
      <c r="K125" s="45">
        <v>22</v>
      </c>
      <c r="L125" s="43"/>
      <c r="M125" s="46"/>
      <c r="N125" s="48"/>
      <c r="O125" s="47"/>
      <c r="P125" s="47"/>
      <c r="Q125" s="47"/>
      <c r="R125" s="47"/>
      <c r="S125" s="44"/>
      <c r="T125" s="43"/>
      <c r="U125" s="44"/>
      <c r="V125" s="43"/>
      <c r="W125" s="44"/>
      <c r="X125" s="43"/>
      <c r="Y125" s="44"/>
      <c r="Z125" s="43"/>
      <c r="AA125" s="44"/>
      <c r="AB125" s="43"/>
      <c r="AC125" s="44"/>
      <c r="AD125" s="43"/>
      <c r="AE125" s="44"/>
      <c r="AF125" s="43"/>
      <c r="AG125" s="44"/>
      <c r="AH125" s="43"/>
      <c r="AI125" s="44"/>
      <c r="AJ125" s="43"/>
      <c r="AK125" s="44"/>
      <c r="AL125" s="44"/>
      <c r="AM125" s="44"/>
      <c r="AN125" s="44"/>
      <c r="AO125" s="44"/>
      <c r="AP125" s="9"/>
      <c r="AQ125" s="44"/>
      <c r="AR125" s="44"/>
      <c r="AS125" s="44"/>
      <c r="AT125" s="54"/>
      <c r="AU125" s="44"/>
      <c r="AV125" s="54"/>
      <c r="AW125" s="55"/>
      <c r="AX125" s="55"/>
      <c r="AY125" s="55"/>
      <c r="AZ125" s="55"/>
      <c r="BA125" s="55"/>
      <c r="BB125" s="55"/>
      <c r="BC125" s="55"/>
      <c r="BD125" s="55"/>
      <c r="BE125" s="55"/>
      <c r="BF125" s="55"/>
      <c r="BG125" s="55"/>
      <c r="BH125" s="55"/>
      <c r="BI125" s="55"/>
      <c r="BJ125" s="55"/>
      <c r="BK125" s="55"/>
      <c r="BL125" s="55"/>
      <c r="BM125" s="55"/>
      <c r="BN125" s="55"/>
      <c r="BO125" s="55"/>
      <c r="BP125" s="55"/>
      <c r="BQ125" s="55"/>
      <c r="BR125" s="55"/>
      <c r="BS125" s="55"/>
      <c r="BT125" s="55"/>
      <c r="BU125" s="55"/>
      <c r="BV125" s="55"/>
    </row>
    <row r="126" spans="1:74" s="56" customFormat="1" hidden="1" x14ac:dyDescent="0.2">
      <c r="A126" s="44"/>
      <c r="B126" s="53"/>
      <c r="C126" s="44"/>
      <c r="D126" s="44"/>
      <c r="E126" s="44"/>
      <c r="F126" s="43"/>
      <c r="G126" s="43"/>
      <c r="H126" s="43"/>
      <c r="I126" s="44"/>
      <c r="J126" s="43" t="s">
        <v>22</v>
      </c>
      <c r="K126" s="45">
        <v>69</v>
      </c>
      <c r="L126" s="44"/>
      <c r="M126" s="53"/>
      <c r="N126" s="47"/>
      <c r="O126" s="47"/>
      <c r="P126" s="47"/>
      <c r="Q126" s="47"/>
      <c r="R126" s="47"/>
      <c r="S126" s="44"/>
      <c r="T126" s="43"/>
      <c r="U126" s="44"/>
      <c r="V126" s="43"/>
      <c r="W126" s="44"/>
      <c r="X126" s="43"/>
      <c r="Y126" s="44"/>
      <c r="Z126" s="43"/>
      <c r="AA126" s="44"/>
      <c r="AB126" s="43"/>
      <c r="AC126" s="44"/>
      <c r="AD126" s="43"/>
      <c r="AE126" s="44"/>
      <c r="AF126" s="43"/>
      <c r="AG126" s="44"/>
      <c r="AH126" s="43"/>
      <c r="AI126" s="44"/>
      <c r="AJ126" s="43"/>
      <c r="AK126" s="44"/>
      <c r="AL126" s="44"/>
      <c r="AM126" s="44"/>
      <c r="AN126" s="44"/>
      <c r="AO126" s="44"/>
      <c r="AP126" s="9"/>
      <c r="AQ126" s="44"/>
      <c r="AR126" s="44"/>
      <c r="AS126" s="44"/>
      <c r="AT126" s="54"/>
      <c r="AU126" s="44"/>
      <c r="AV126" s="54"/>
      <c r="AW126" s="55"/>
      <c r="AX126" s="55"/>
      <c r="AY126" s="55"/>
      <c r="AZ126" s="55"/>
      <c r="BA126" s="55"/>
      <c r="BB126" s="55"/>
      <c r="BC126" s="55"/>
      <c r="BD126" s="55"/>
      <c r="BE126" s="55"/>
      <c r="BF126" s="55"/>
      <c r="BG126" s="55"/>
      <c r="BH126" s="55"/>
      <c r="BI126" s="55"/>
      <c r="BJ126" s="55"/>
      <c r="BK126" s="55"/>
      <c r="BL126" s="55"/>
      <c r="BM126" s="55"/>
      <c r="BN126" s="55"/>
      <c r="BO126" s="55"/>
      <c r="BP126" s="55"/>
      <c r="BQ126" s="55"/>
      <c r="BR126" s="55"/>
      <c r="BS126" s="55"/>
      <c r="BT126" s="55"/>
      <c r="BU126" s="55"/>
      <c r="BV126" s="55"/>
    </row>
    <row r="127" spans="1:74" s="56" customFormat="1" hidden="1" x14ac:dyDescent="0.2">
      <c r="A127" s="44"/>
      <c r="B127" s="53"/>
      <c r="C127" s="44"/>
      <c r="D127" s="44"/>
      <c r="E127" s="44"/>
      <c r="F127" s="43"/>
      <c r="G127" s="43"/>
      <c r="H127" s="43"/>
      <c r="I127" s="44"/>
      <c r="J127" s="43" t="s">
        <v>23</v>
      </c>
      <c r="K127" s="45">
        <v>69</v>
      </c>
      <c r="L127" s="44"/>
      <c r="M127" s="53"/>
      <c r="N127" s="47"/>
      <c r="O127" s="47"/>
      <c r="P127" s="47"/>
      <c r="Q127" s="47"/>
      <c r="R127" s="47"/>
      <c r="S127" s="44"/>
      <c r="T127" s="43"/>
      <c r="U127" s="44"/>
      <c r="V127" s="43"/>
      <c r="W127" s="44"/>
      <c r="X127" s="43"/>
      <c r="Y127" s="44"/>
      <c r="Z127" s="43"/>
      <c r="AA127" s="44"/>
      <c r="AB127" s="43"/>
      <c r="AC127" s="44"/>
      <c r="AD127" s="43"/>
      <c r="AE127" s="44"/>
      <c r="AF127" s="43"/>
      <c r="AG127" s="44"/>
      <c r="AH127" s="43"/>
      <c r="AI127" s="44"/>
      <c r="AJ127" s="43"/>
      <c r="AK127" s="44"/>
      <c r="AL127" s="44"/>
      <c r="AM127" s="44"/>
      <c r="AN127" s="44"/>
      <c r="AO127" s="44"/>
      <c r="AP127" s="9"/>
      <c r="AQ127" s="44"/>
      <c r="AR127" s="44"/>
      <c r="AS127" s="44"/>
      <c r="AT127" s="54"/>
      <c r="AU127" s="44"/>
      <c r="AV127" s="54"/>
      <c r="AW127" s="55"/>
      <c r="AX127" s="55"/>
      <c r="AY127" s="55"/>
      <c r="AZ127" s="55"/>
      <c r="BA127" s="55"/>
      <c r="BB127" s="55"/>
      <c r="BC127" s="55"/>
      <c r="BD127" s="55"/>
      <c r="BE127" s="55"/>
      <c r="BF127" s="55"/>
      <c r="BG127" s="55"/>
      <c r="BH127" s="55"/>
      <c r="BI127" s="55"/>
      <c r="BJ127" s="55"/>
      <c r="BK127" s="55"/>
      <c r="BL127" s="55"/>
      <c r="BM127" s="55"/>
      <c r="BN127" s="55"/>
      <c r="BO127" s="55"/>
      <c r="BP127" s="55"/>
      <c r="BQ127" s="55"/>
      <c r="BR127" s="55"/>
      <c r="BS127" s="55"/>
      <c r="BT127" s="55"/>
      <c r="BU127" s="55"/>
      <c r="BV127" s="55"/>
    </row>
    <row r="128" spans="1:74" s="56" customFormat="1" hidden="1" x14ac:dyDescent="0.2">
      <c r="A128" s="44"/>
      <c r="B128" s="53"/>
      <c r="C128" s="44"/>
      <c r="D128" s="44"/>
      <c r="E128" s="44"/>
      <c r="F128" s="43"/>
      <c r="G128" s="43"/>
      <c r="H128" s="43"/>
      <c r="I128" s="44"/>
      <c r="J128" s="43" t="s">
        <v>24</v>
      </c>
      <c r="K128" s="45">
        <v>22</v>
      </c>
      <c r="L128" s="43"/>
      <c r="M128" s="46"/>
      <c r="N128" s="48"/>
      <c r="O128" s="47"/>
      <c r="P128" s="47"/>
      <c r="Q128" s="47"/>
      <c r="R128" s="47"/>
      <c r="S128" s="44"/>
      <c r="T128" s="43"/>
      <c r="U128" s="44"/>
      <c r="V128" s="43"/>
      <c r="W128" s="44"/>
      <c r="X128" s="43"/>
      <c r="Y128" s="44"/>
      <c r="Z128" s="43"/>
      <c r="AA128" s="44"/>
      <c r="AB128" s="43"/>
      <c r="AC128" s="44"/>
      <c r="AD128" s="43"/>
      <c r="AE128" s="44"/>
      <c r="AF128" s="43"/>
      <c r="AG128" s="44"/>
      <c r="AH128" s="43"/>
      <c r="AI128" s="44"/>
      <c r="AJ128" s="43"/>
      <c r="AK128" s="44"/>
      <c r="AL128" s="44"/>
      <c r="AM128" s="44"/>
      <c r="AN128" s="44"/>
      <c r="AO128" s="44"/>
      <c r="AP128" s="9"/>
      <c r="AQ128" s="44"/>
      <c r="AR128" s="44"/>
      <c r="AS128" s="44"/>
      <c r="AT128" s="54"/>
      <c r="AU128" s="44"/>
      <c r="AV128" s="54"/>
      <c r="AW128" s="55"/>
      <c r="AX128" s="55"/>
      <c r="AY128" s="55"/>
      <c r="AZ128" s="55"/>
      <c r="BA128" s="55"/>
      <c r="BB128" s="55"/>
      <c r="BC128" s="55"/>
      <c r="BD128" s="55"/>
      <c r="BE128" s="55"/>
      <c r="BF128" s="55"/>
      <c r="BG128" s="55"/>
      <c r="BH128" s="55"/>
      <c r="BI128" s="55"/>
      <c r="BJ128" s="55"/>
      <c r="BK128" s="55"/>
      <c r="BL128" s="55"/>
      <c r="BM128" s="55"/>
      <c r="BN128" s="55"/>
      <c r="BO128" s="55"/>
      <c r="BP128" s="55"/>
      <c r="BQ128" s="55"/>
      <c r="BR128" s="55"/>
      <c r="BS128" s="55"/>
      <c r="BT128" s="55"/>
      <c r="BU128" s="55"/>
      <c r="BV128" s="55"/>
    </row>
    <row r="129" spans="1:74" s="56" customFormat="1" hidden="1" x14ac:dyDescent="0.2">
      <c r="A129" s="44"/>
      <c r="B129" s="53"/>
      <c r="C129" s="44"/>
      <c r="D129" s="44"/>
      <c r="E129" s="44"/>
      <c r="F129" s="44"/>
      <c r="G129" s="43"/>
      <c r="H129" s="43"/>
      <c r="I129" s="44"/>
      <c r="J129" s="43" t="s">
        <v>90</v>
      </c>
      <c r="K129" s="45">
        <v>22</v>
      </c>
      <c r="L129" s="44"/>
      <c r="M129" s="53"/>
      <c r="N129" s="47"/>
      <c r="O129" s="47"/>
      <c r="P129" s="47"/>
      <c r="Q129" s="47"/>
      <c r="R129" s="47"/>
      <c r="S129" s="44"/>
      <c r="T129" s="43"/>
      <c r="U129" s="44"/>
      <c r="V129" s="43"/>
      <c r="W129" s="44"/>
      <c r="X129" s="43"/>
      <c r="Y129" s="44"/>
      <c r="Z129" s="43"/>
      <c r="AA129" s="44"/>
      <c r="AB129" s="43"/>
      <c r="AC129" s="44"/>
      <c r="AD129" s="43"/>
      <c r="AE129" s="44"/>
      <c r="AF129" s="43"/>
      <c r="AG129" s="44"/>
      <c r="AH129" s="43"/>
      <c r="AI129" s="44"/>
      <c r="AJ129" s="43"/>
      <c r="AK129" s="44"/>
      <c r="AL129" s="44"/>
      <c r="AM129" s="44"/>
      <c r="AN129" s="44"/>
      <c r="AO129" s="44"/>
      <c r="AP129" s="9"/>
      <c r="AQ129" s="44"/>
      <c r="AR129" s="44"/>
      <c r="AS129" s="44"/>
      <c r="AT129" s="54"/>
      <c r="AU129" s="44"/>
      <c r="AV129" s="54"/>
      <c r="AW129" s="55"/>
      <c r="AX129" s="55"/>
      <c r="AY129" s="55"/>
      <c r="AZ129" s="55"/>
      <c r="BA129" s="55"/>
      <c r="BB129" s="55"/>
      <c r="BC129" s="55"/>
      <c r="BD129" s="55"/>
      <c r="BE129" s="55"/>
      <c r="BF129" s="55"/>
      <c r="BG129" s="55"/>
      <c r="BH129" s="55"/>
      <c r="BI129" s="55"/>
      <c r="BJ129" s="55"/>
      <c r="BK129" s="55"/>
      <c r="BL129" s="55"/>
      <c r="BM129" s="55"/>
      <c r="BN129" s="55"/>
      <c r="BO129" s="55"/>
      <c r="BP129" s="55"/>
      <c r="BQ129" s="55"/>
      <c r="BR129" s="55"/>
      <c r="BS129" s="55"/>
      <c r="BT129" s="55"/>
      <c r="BU129" s="55"/>
      <c r="BV129" s="55"/>
    </row>
    <row r="130" spans="1:74" s="56" customFormat="1" hidden="1" x14ac:dyDescent="0.2">
      <c r="A130" s="44"/>
      <c r="B130" s="53"/>
      <c r="C130" s="44"/>
      <c r="D130" s="44"/>
      <c r="E130" s="44"/>
      <c r="F130" s="44"/>
      <c r="G130" s="44"/>
      <c r="H130" s="43"/>
      <c r="I130" s="44"/>
      <c r="J130" s="43" t="s">
        <v>25</v>
      </c>
      <c r="K130" s="45">
        <v>35</v>
      </c>
      <c r="L130" s="44"/>
      <c r="M130" s="53"/>
      <c r="N130" s="47"/>
      <c r="O130" s="47"/>
      <c r="P130" s="47"/>
      <c r="Q130" s="47"/>
      <c r="R130" s="47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9"/>
      <c r="AQ130" s="44"/>
      <c r="AR130" s="44"/>
      <c r="AS130" s="44"/>
      <c r="AT130" s="54"/>
      <c r="AU130" s="44"/>
      <c r="AV130" s="54"/>
      <c r="AW130" s="55"/>
      <c r="AX130" s="55"/>
      <c r="AY130" s="55"/>
      <c r="AZ130" s="55"/>
      <c r="BA130" s="55"/>
      <c r="BB130" s="55"/>
      <c r="BC130" s="55"/>
      <c r="BD130" s="55"/>
      <c r="BE130" s="55"/>
      <c r="BF130" s="55"/>
      <c r="BG130" s="55"/>
      <c r="BH130" s="55"/>
      <c r="BI130" s="55"/>
      <c r="BJ130" s="55"/>
      <c r="BK130" s="55"/>
      <c r="BL130" s="55"/>
      <c r="BM130" s="55"/>
      <c r="BN130" s="55"/>
      <c r="BO130" s="55"/>
      <c r="BP130" s="55"/>
      <c r="BQ130" s="55"/>
      <c r="BR130" s="55"/>
      <c r="BS130" s="55"/>
      <c r="BT130" s="55"/>
      <c r="BU130" s="55"/>
      <c r="BV130" s="55"/>
    </row>
    <row r="131" spans="1:74" s="56" customFormat="1" hidden="1" x14ac:dyDescent="0.2">
      <c r="A131" s="44"/>
      <c r="B131" s="53"/>
      <c r="C131" s="44"/>
      <c r="D131" s="44"/>
      <c r="E131" s="44"/>
      <c r="F131" s="44"/>
      <c r="G131" s="44"/>
      <c r="H131" s="43"/>
      <c r="I131" s="44"/>
      <c r="J131" s="43" t="s">
        <v>26</v>
      </c>
      <c r="K131" s="45">
        <v>98</v>
      </c>
      <c r="L131" s="44"/>
      <c r="M131" s="53"/>
      <c r="N131" s="47"/>
      <c r="O131" s="47"/>
      <c r="P131" s="47"/>
      <c r="Q131" s="47"/>
      <c r="R131" s="47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9"/>
      <c r="AQ131" s="44"/>
      <c r="AR131" s="44"/>
      <c r="AS131" s="44"/>
      <c r="AT131" s="54"/>
      <c r="AU131" s="44"/>
      <c r="AV131" s="54"/>
      <c r="AW131" s="55"/>
      <c r="AX131" s="55"/>
      <c r="AY131" s="55"/>
      <c r="AZ131" s="55"/>
      <c r="BA131" s="55"/>
      <c r="BB131" s="55"/>
      <c r="BC131" s="55"/>
      <c r="BD131" s="55"/>
      <c r="BE131" s="55"/>
      <c r="BF131" s="55"/>
      <c r="BG131" s="55"/>
      <c r="BH131" s="55"/>
      <c r="BI131" s="55"/>
      <c r="BJ131" s="55"/>
      <c r="BK131" s="55"/>
      <c r="BL131" s="55"/>
      <c r="BM131" s="55"/>
      <c r="BN131" s="55"/>
      <c r="BO131" s="55"/>
      <c r="BP131" s="55"/>
      <c r="BQ131" s="55"/>
      <c r="BR131" s="55"/>
      <c r="BS131" s="55"/>
      <c r="BT131" s="55"/>
      <c r="BU131" s="55"/>
      <c r="BV131" s="55"/>
    </row>
    <row r="132" spans="1:74" s="56" customFormat="1" hidden="1" x14ac:dyDescent="0.2">
      <c r="A132" s="44"/>
      <c r="B132" s="53"/>
      <c r="C132" s="44"/>
      <c r="D132" s="44"/>
      <c r="E132" s="44"/>
      <c r="F132" s="44"/>
      <c r="G132" s="44"/>
      <c r="H132" s="43"/>
      <c r="I132" s="44"/>
      <c r="J132" s="43" t="s">
        <v>27</v>
      </c>
      <c r="K132" s="45">
        <v>24</v>
      </c>
      <c r="L132" s="44"/>
      <c r="M132" s="53"/>
      <c r="N132" s="47"/>
      <c r="O132" s="47"/>
      <c r="P132" s="47"/>
      <c r="Q132" s="47"/>
      <c r="R132" s="47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9"/>
      <c r="AQ132" s="44"/>
      <c r="AR132" s="44"/>
      <c r="AS132" s="44"/>
      <c r="AT132" s="54"/>
      <c r="AU132" s="44"/>
      <c r="AV132" s="54"/>
      <c r="AW132" s="55"/>
      <c r="AX132" s="55"/>
      <c r="AY132" s="55"/>
      <c r="AZ132" s="55"/>
      <c r="BA132" s="55"/>
      <c r="BB132" s="55"/>
      <c r="BC132" s="55"/>
      <c r="BD132" s="55"/>
      <c r="BE132" s="55"/>
      <c r="BF132" s="55"/>
      <c r="BG132" s="55"/>
      <c r="BH132" s="55"/>
      <c r="BI132" s="55"/>
      <c r="BJ132" s="55"/>
      <c r="BK132" s="55"/>
      <c r="BL132" s="55"/>
      <c r="BM132" s="55"/>
      <c r="BN132" s="55"/>
      <c r="BO132" s="55"/>
      <c r="BP132" s="55"/>
      <c r="BQ132" s="55"/>
      <c r="BR132" s="55"/>
      <c r="BS132" s="55"/>
      <c r="BT132" s="55"/>
      <c r="BU132" s="55"/>
      <c r="BV132" s="55"/>
    </row>
    <row r="133" spans="1:74" s="56" customFormat="1" hidden="1" x14ac:dyDescent="0.2">
      <c r="A133" s="44"/>
      <c r="B133" s="53"/>
      <c r="C133" s="44"/>
      <c r="D133" s="44"/>
      <c r="E133" s="44"/>
      <c r="F133" s="44"/>
      <c r="G133" s="44"/>
      <c r="H133" s="43"/>
      <c r="I133" s="44"/>
      <c r="J133" s="43"/>
      <c r="K133" s="45"/>
      <c r="L133" s="44"/>
      <c r="M133" s="53"/>
      <c r="N133" s="47"/>
      <c r="O133" s="47"/>
      <c r="P133" s="47"/>
      <c r="Q133" s="47"/>
      <c r="R133" s="47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9"/>
      <c r="AQ133" s="44"/>
      <c r="AR133" s="44"/>
      <c r="AS133" s="44"/>
      <c r="AT133" s="54"/>
      <c r="AU133" s="44"/>
      <c r="AV133" s="54"/>
      <c r="AW133" s="55"/>
      <c r="AX133" s="55"/>
      <c r="AY133" s="55"/>
      <c r="AZ133" s="55"/>
      <c r="BA133" s="55"/>
      <c r="BB133" s="55"/>
      <c r="BC133" s="55"/>
      <c r="BD133" s="55"/>
      <c r="BE133" s="55"/>
      <c r="BF133" s="55"/>
      <c r="BG133" s="55"/>
      <c r="BH133" s="55"/>
      <c r="BI133" s="55"/>
      <c r="BJ133" s="55"/>
      <c r="BK133" s="55"/>
      <c r="BL133" s="55"/>
      <c r="BM133" s="55"/>
      <c r="BN133" s="55"/>
      <c r="BO133" s="55"/>
      <c r="BP133" s="55"/>
      <c r="BQ133" s="55"/>
      <c r="BR133" s="55"/>
      <c r="BS133" s="55"/>
      <c r="BT133" s="55"/>
      <c r="BU133" s="55"/>
      <c r="BV133" s="55"/>
    </row>
    <row r="134" spans="1:74" s="58" customFormat="1" x14ac:dyDescent="0.2">
      <c r="A134" s="63"/>
      <c r="B134" s="64"/>
      <c r="C134" s="63"/>
      <c r="D134" s="63"/>
      <c r="E134" s="63"/>
      <c r="F134" s="63"/>
      <c r="G134" s="63"/>
      <c r="H134" s="63"/>
      <c r="I134" s="63"/>
      <c r="J134" s="63"/>
      <c r="K134" s="62"/>
      <c r="L134" s="63"/>
      <c r="M134" s="64"/>
      <c r="N134" s="65"/>
      <c r="O134" s="65"/>
      <c r="P134" s="65"/>
      <c r="Q134" s="65"/>
      <c r="R134" s="65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57"/>
      <c r="AQ134" s="63"/>
      <c r="AR134" s="63"/>
      <c r="AS134" s="63"/>
      <c r="AT134" s="66"/>
      <c r="AU134" s="63"/>
      <c r="AV134" s="66"/>
    </row>
    <row r="135" spans="1:74" x14ac:dyDescent="0.2">
      <c r="AP135" s="3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J103:K132">
    <sortCondition ref="J103"/>
  </sortState>
  <phoneticPr fontId="0" type="noConversion"/>
  <dataValidations count="36">
    <dataValidation type="list" allowBlank="1" showInputMessage="1" showErrorMessage="1" sqref="AU102" xr:uid="{00000000-0002-0000-0000-000000000000}">
      <formula1>$AU$104:$AU$105</formula1>
    </dataValidation>
    <dataValidation type="list" allowBlank="1" showInputMessage="1" showErrorMessage="1" sqref="AK102" xr:uid="{00000000-0002-0000-0000-000001000000}">
      <formula1>$AK$104:$AK$105</formula1>
    </dataValidation>
    <dataValidation type="list" allowBlank="1" showInputMessage="1" showErrorMessage="1" sqref="AL102:AO102" xr:uid="{00000000-0002-0000-0000-000002000000}">
      <formula1>$AL$104:$AL$105</formula1>
    </dataValidation>
    <dataValidation type="list" allowBlank="1" showInputMessage="1" showErrorMessage="1" sqref="S102" xr:uid="{00000000-0002-0000-0000-000003000000}">
      <formula1>$S$104:$S$105</formula1>
    </dataValidation>
    <dataValidation type="list" allowBlank="1" showInputMessage="1" showErrorMessage="1" sqref="U102" xr:uid="{00000000-0002-0000-0000-000004000000}">
      <formula1>$U$104</formula1>
    </dataValidation>
    <dataValidation type="list" allowBlank="1" showInputMessage="1" showErrorMessage="1" sqref="Y102 W102" xr:uid="{00000000-0002-0000-0000-000005000000}">
      <formula1>$W$104</formula1>
    </dataValidation>
    <dataValidation type="list" allowBlank="1" showInputMessage="1" showErrorMessage="1" sqref="AA102" xr:uid="{00000000-0002-0000-0000-000006000000}">
      <formula1>$AA$104</formula1>
    </dataValidation>
    <dataValidation type="list" allowBlank="1" showInputMessage="1" showErrorMessage="1" sqref="AC102" xr:uid="{00000000-0002-0000-0000-000007000000}">
      <formula1>$AC$104</formula1>
    </dataValidation>
    <dataValidation type="list" allowBlank="1" showInputMessage="1" showErrorMessage="1" sqref="AE102" xr:uid="{00000000-0002-0000-0000-000008000000}">
      <formula1>$AE$104:$AE$105</formula1>
    </dataValidation>
    <dataValidation type="list" allowBlank="1" showInputMessage="1" showErrorMessage="1" sqref="AG102" xr:uid="{00000000-0002-0000-0000-000009000000}">
      <formula1>$AG$104:$AG$105</formula1>
    </dataValidation>
    <dataValidation type="list" allowBlank="1" showInputMessage="1" showErrorMessage="1" sqref="AI102" xr:uid="{00000000-0002-0000-0000-00000A000000}">
      <formula1>$AI$104</formula1>
    </dataValidation>
    <dataValidation type="list" allowBlank="1" showInputMessage="1" showErrorMessage="1" sqref="F102" xr:uid="{00000000-0002-0000-0000-00000B000000}">
      <formula1>$F$104:$F$111</formula1>
    </dataValidation>
    <dataValidation type="list" allowBlank="1" showInputMessage="1" showErrorMessage="1" sqref="H102" xr:uid="{00000000-0002-0000-0000-00000C000000}">
      <formula1>$H$104:$H$110</formula1>
    </dataValidation>
    <dataValidation type="list" allowBlank="1" showInputMessage="1" showErrorMessage="1" sqref="J102" xr:uid="{00000000-0002-0000-0000-00000D000000}">
      <formula1>$J$104:$J$132</formula1>
    </dataValidation>
    <dataValidation type="list" allowBlank="1" showInputMessage="1" showErrorMessage="1" sqref="C102:D102" xr:uid="{00000000-0002-0000-0000-00000E000000}">
      <formula1>$D$104:$D$111</formula1>
    </dataValidation>
    <dataValidation type="list" allowBlank="1" showInputMessage="1" showErrorMessage="1" sqref="L102" xr:uid="{00000000-0002-0000-0000-00000F000000}">
      <formula1>$L$104:$L$110</formula1>
    </dataValidation>
    <dataValidation type="list" allowBlank="1" showInputMessage="1" showErrorMessage="1" sqref="AS102" xr:uid="{00000000-0002-0000-0000-000010000000}">
      <formula1>$AS$104:$AS$105</formula1>
    </dataValidation>
    <dataValidation type="list" errorStyle="warning" allowBlank="1" showInputMessage="1" showErrorMessage="1" errorTitle="Invalid Entry" error="Please select from provided list" sqref="D2:D101" xr:uid="{00000000-0002-0000-0000-000011000000}">
      <formula1>$D$104:$D$111</formula1>
    </dataValidation>
    <dataValidation type="list" errorStyle="warning" allowBlank="1" showInputMessage="1" showErrorMessage="1" errorTitle="Invalid Entry" error="Please select from provided list" sqref="AU2:AU101" xr:uid="{00000000-0002-0000-0000-000012000000}">
      <formula1>$AU$104:$AU$105</formula1>
    </dataValidation>
    <dataValidation type="list" errorStyle="warning" allowBlank="1" showInputMessage="1" showErrorMessage="1" errorTitle="Invalid Entry" error="Please select from provided list" sqref="AS2:AS101" xr:uid="{00000000-0002-0000-0000-000013000000}">
      <formula1>$AS$104:$AS$105</formula1>
    </dataValidation>
    <dataValidation type="list" errorStyle="warning" allowBlank="1" showInputMessage="1" showErrorMessage="1" errorTitle="Invalid Entry" error="Please select from provided list" sqref="AL2:AL101" xr:uid="{00000000-0002-0000-0000-000014000000}">
      <formula1>$AL$104:$AL$105</formula1>
    </dataValidation>
    <dataValidation type="list" errorStyle="warning" allowBlank="1" showInputMessage="1" showErrorMessage="1" errorTitle="Invalid Entry" error="Please select from provided list" sqref="AK2:AK101" xr:uid="{00000000-0002-0000-0000-000015000000}">
      <formula1>$AK$104:$AK$105</formula1>
    </dataValidation>
    <dataValidation type="list" errorStyle="warning" allowBlank="1" showInputMessage="1" showErrorMessage="1" errorTitle="Invalid Entry" error="Please select from provided list" sqref="AI2:AI101" xr:uid="{00000000-0002-0000-0000-000016000000}">
      <formula1>$AI$104</formula1>
    </dataValidation>
    <dataValidation type="list" errorStyle="warning" allowBlank="1" showInputMessage="1" showErrorMessage="1" errorTitle="Invalid Entry" error="Please select from provided list" sqref="AG2:AG101" xr:uid="{00000000-0002-0000-0000-000017000000}">
      <formula1>$AG$104:$AG$105</formula1>
    </dataValidation>
    <dataValidation type="list" errorStyle="warning" allowBlank="1" showInputMessage="1" showErrorMessage="1" errorTitle="Invalid Entry" error="Please select from provided list" sqref="AE2:AE101" xr:uid="{00000000-0002-0000-0000-000018000000}">
      <formula1>$AE$104:$AE$105</formula1>
    </dataValidation>
    <dataValidation type="list" errorStyle="warning" allowBlank="1" showInputMessage="1" showErrorMessage="1" errorTitle="Invalid Entry" error="Please select from provided list" sqref="AC2:AC101" xr:uid="{00000000-0002-0000-0000-000019000000}">
      <formula1>$AC$104</formula1>
    </dataValidation>
    <dataValidation type="list" errorStyle="warning" allowBlank="1" showInputMessage="1" showErrorMessage="1" errorTitle="Invalid Entry" error="Please select from provided list" sqref="AA2:AA101" xr:uid="{00000000-0002-0000-0000-00001A000000}">
      <formula1>$AA$104</formula1>
    </dataValidation>
    <dataValidation type="list" errorStyle="warning" allowBlank="1" showInputMessage="1" showErrorMessage="1" errorTitle="Invalid Entry" error="Please select from provided list" sqref="Y2:Y101 W2:W101" xr:uid="{00000000-0002-0000-0000-00001B000000}">
      <formula1>$W$104</formula1>
    </dataValidation>
    <dataValidation type="list" errorStyle="warning" allowBlank="1" showInputMessage="1" showErrorMessage="1" errorTitle="Invalid Entry" error="Please select from provided list" sqref="U2:U101" xr:uid="{00000000-0002-0000-0000-00001C000000}">
      <formula1>$U$104</formula1>
    </dataValidation>
    <dataValidation type="list" errorStyle="warning" allowBlank="1" showInputMessage="1" showErrorMessage="1" errorTitle="Invalid Entry" error="Please select from provided list" sqref="S2:S101" xr:uid="{00000000-0002-0000-0000-00001D000000}">
      <formula1>$S$104:$S$105</formula1>
    </dataValidation>
    <dataValidation type="list" errorStyle="warning" allowBlank="1" showInputMessage="1" showErrorMessage="1" errorTitle="Invalid Entry" error="Please select from provided list" sqref="L2:L101" xr:uid="{00000000-0002-0000-0000-00001E000000}">
      <formula1>$L$104:$L$110</formula1>
    </dataValidation>
    <dataValidation type="list" errorStyle="warning" allowBlank="1" showInputMessage="1" showErrorMessage="1" errorTitle="Invalid Entry" error="Please select from provided list" sqref="J2:J101" xr:uid="{00000000-0002-0000-0000-00001F000000}">
      <formula1>$J$104:$J$132</formula1>
    </dataValidation>
    <dataValidation type="list" errorStyle="warning" allowBlank="1" showInputMessage="1" showErrorMessage="1" errorTitle="Invalid Entry" error="Please select from provided list" sqref="H2:H101" xr:uid="{00000000-0002-0000-0000-000020000000}">
      <formula1>$H$104:$H$110</formula1>
    </dataValidation>
    <dataValidation type="list" errorStyle="warning" allowBlank="1" showInputMessage="1" showErrorMessage="1" errorTitle="Invalid Entry" error="Please select from provided list" sqref="F2:F101" xr:uid="{00000000-0002-0000-0000-000021000000}">
      <formula1>$F$104:$F$111</formula1>
    </dataValidation>
    <dataValidation errorStyle="warning" allowBlank="1" showInputMessage="1" showErrorMessage="1" errorTitle="Invalid Entry" error="Please select from provided list" sqref="AM2:AM101" xr:uid="{00000000-0002-0000-0000-000022000000}"/>
    <dataValidation type="list" errorStyle="warning" allowBlank="1" showInputMessage="1" showErrorMessage="1" errorTitle="Invalid Entry" error="Please select from provided list" sqref="AO2:AO101" xr:uid="{00000000-0002-0000-0000-000023000000}">
      <formula1>$AO$104:$AO$105</formula1>
    </dataValidation>
  </dataValidations>
  <printOptions horizontalCentered="1"/>
  <pageMargins left="0.25" right="0.25" top="0.75" bottom="0.75" header="0.3" footer="0.3"/>
  <pageSetup scale="18" orientation="landscape" verticalDpi="1200" r:id="rId1"/>
  <headerFooter>
    <oddFooter>&amp;LEffective 9/27/2013
Printed &amp;D&amp;CPage &amp;P&amp;R&amp;F
Version 1.0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50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25.140625" customWidth="1"/>
    <col min="2" max="2" width="7.85546875" style="21" bestFit="1" customWidth="1"/>
    <col min="3" max="3" width="7.7109375" style="21" bestFit="1" customWidth="1"/>
    <col min="4" max="4" width="10.140625" style="21" bestFit="1" customWidth="1"/>
    <col min="5" max="5" width="6.28515625" style="21" bestFit="1" customWidth="1"/>
    <col min="6" max="6" width="9.7109375" style="21" bestFit="1" customWidth="1"/>
    <col min="7" max="7" width="51.5703125" style="30" customWidth="1"/>
  </cols>
  <sheetData>
    <row r="1" spans="1:7" ht="15" x14ac:dyDescent="0.25">
      <c r="A1" s="15" t="s">
        <v>140</v>
      </c>
      <c r="B1" s="15" t="s">
        <v>141</v>
      </c>
      <c r="C1" s="15" t="s">
        <v>142</v>
      </c>
      <c r="D1" s="15" t="s">
        <v>143</v>
      </c>
      <c r="E1" s="15" t="s">
        <v>144</v>
      </c>
      <c r="F1" s="15" t="s">
        <v>145</v>
      </c>
      <c r="G1" s="28" t="s">
        <v>146</v>
      </c>
    </row>
    <row r="3" spans="1:7" ht="15" x14ac:dyDescent="0.25">
      <c r="A3" s="16" t="s">
        <v>4</v>
      </c>
      <c r="B3" s="17" t="s">
        <v>147</v>
      </c>
      <c r="C3" s="18">
        <v>6</v>
      </c>
      <c r="D3" s="18"/>
      <c r="E3" s="18"/>
      <c r="F3" s="19" t="s">
        <v>148</v>
      </c>
      <c r="G3" s="29" t="s">
        <v>161</v>
      </c>
    </row>
    <row r="4" spans="1:7" ht="15" x14ac:dyDescent="0.25">
      <c r="A4" s="16" t="s">
        <v>139</v>
      </c>
      <c r="B4" s="19" t="s">
        <v>149</v>
      </c>
      <c r="C4" s="19">
        <v>10</v>
      </c>
      <c r="D4" s="19"/>
      <c r="E4" s="19"/>
      <c r="F4" s="19" t="s">
        <v>148</v>
      </c>
      <c r="G4" s="27" t="s">
        <v>150</v>
      </c>
    </row>
    <row r="5" spans="1:7" ht="15" x14ac:dyDescent="0.25">
      <c r="A5" s="16" t="s">
        <v>160</v>
      </c>
      <c r="B5" s="19" t="s">
        <v>149</v>
      </c>
      <c r="C5" s="19">
        <v>16</v>
      </c>
      <c r="D5" s="19"/>
      <c r="E5" s="19"/>
      <c r="F5" s="19" t="s">
        <v>151</v>
      </c>
      <c r="G5" s="33" t="s">
        <v>162</v>
      </c>
    </row>
    <row r="6" spans="1:7" ht="15" x14ac:dyDescent="0.25">
      <c r="A6" s="16" t="s">
        <v>116</v>
      </c>
      <c r="B6" s="20" t="s">
        <v>149</v>
      </c>
      <c r="C6" s="19">
        <v>75</v>
      </c>
      <c r="D6" s="19"/>
      <c r="E6" s="19"/>
      <c r="F6" s="20" t="s">
        <v>151</v>
      </c>
      <c r="G6" s="88" t="s">
        <v>203</v>
      </c>
    </row>
    <row r="7" spans="1:7" ht="30" x14ac:dyDescent="0.25">
      <c r="A7" s="16" t="s">
        <v>69</v>
      </c>
      <c r="B7" s="20" t="s">
        <v>149</v>
      </c>
      <c r="C7" s="19">
        <v>4</v>
      </c>
      <c r="D7" s="19"/>
      <c r="E7" s="19"/>
      <c r="F7" s="20" t="s">
        <v>152</v>
      </c>
      <c r="G7" s="29" t="s">
        <v>153</v>
      </c>
    </row>
    <row r="8" spans="1:7" ht="15" x14ac:dyDescent="0.25">
      <c r="A8" s="16" t="s">
        <v>112</v>
      </c>
      <c r="B8" s="26" t="s">
        <v>149</v>
      </c>
      <c r="C8" s="19">
        <v>25</v>
      </c>
      <c r="D8" s="19"/>
      <c r="E8" s="19"/>
      <c r="F8" s="26" t="s">
        <v>151</v>
      </c>
      <c r="G8" s="29" t="s">
        <v>168</v>
      </c>
    </row>
    <row r="9" spans="1:7" s="22" customFormat="1" ht="30" x14ac:dyDescent="0.25">
      <c r="A9" s="24" t="s">
        <v>117</v>
      </c>
      <c r="B9" s="26" t="s">
        <v>149</v>
      </c>
      <c r="C9" s="25">
        <v>5</v>
      </c>
      <c r="D9" s="25"/>
      <c r="E9" s="25"/>
      <c r="F9" s="26" t="s">
        <v>152</v>
      </c>
      <c r="G9" s="29" t="s">
        <v>153</v>
      </c>
    </row>
    <row r="10" spans="1:7" ht="15" x14ac:dyDescent="0.25">
      <c r="A10" s="16" t="s">
        <v>76</v>
      </c>
      <c r="B10" s="20" t="s">
        <v>149</v>
      </c>
      <c r="C10" s="19">
        <v>50</v>
      </c>
      <c r="D10" s="19"/>
      <c r="E10" s="19"/>
      <c r="F10" s="20" t="s">
        <v>151</v>
      </c>
      <c r="G10" s="29" t="s">
        <v>164</v>
      </c>
    </row>
    <row r="11" spans="1:7" ht="30" x14ac:dyDescent="0.25">
      <c r="A11" s="16" t="s">
        <v>111</v>
      </c>
      <c r="B11" s="20" t="s">
        <v>149</v>
      </c>
      <c r="C11" s="19">
        <v>4</v>
      </c>
      <c r="D11" s="19"/>
      <c r="E11" s="19"/>
      <c r="F11" s="20" t="s">
        <v>152</v>
      </c>
      <c r="G11" s="29" t="s">
        <v>153</v>
      </c>
    </row>
    <row r="12" spans="1:7" ht="15" x14ac:dyDescent="0.25">
      <c r="A12" s="16" t="s">
        <v>75</v>
      </c>
      <c r="B12" s="20" t="s">
        <v>149</v>
      </c>
      <c r="C12" s="19">
        <v>50</v>
      </c>
      <c r="D12" s="19"/>
      <c r="E12" s="19"/>
      <c r="F12" s="20" t="s">
        <v>151</v>
      </c>
      <c r="G12" s="29" t="s">
        <v>163</v>
      </c>
    </row>
    <row r="13" spans="1:7" ht="30" x14ac:dyDescent="0.25">
      <c r="A13" s="16" t="s">
        <v>5</v>
      </c>
      <c r="B13" s="20" t="s">
        <v>147</v>
      </c>
      <c r="C13" s="19">
        <v>2</v>
      </c>
      <c r="D13" s="19"/>
      <c r="E13" s="19"/>
      <c r="F13" s="20" t="s">
        <v>152</v>
      </c>
      <c r="G13" s="29" t="s">
        <v>153</v>
      </c>
    </row>
    <row r="14" spans="1:7" ht="15" x14ac:dyDescent="0.25">
      <c r="A14" s="16" t="s">
        <v>100</v>
      </c>
      <c r="B14" s="20" t="s">
        <v>149</v>
      </c>
      <c r="C14" s="19">
        <v>50</v>
      </c>
      <c r="D14" s="19"/>
      <c r="E14" s="19"/>
      <c r="F14" s="20" t="s">
        <v>151</v>
      </c>
      <c r="G14" s="29" t="s">
        <v>165</v>
      </c>
    </row>
    <row r="15" spans="1:7" ht="30" x14ac:dyDescent="0.25">
      <c r="A15" s="59" t="s">
        <v>192</v>
      </c>
      <c r="B15" s="20" t="s">
        <v>149</v>
      </c>
      <c r="C15" s="19">
        <v>10</v>
      </c>
      <c r="D15" s="19"/>
      <c r="E15" s="19"/>
      <c r="F15" s="20" t="s">
        <v>152</v>
      </c>
      <c r="G15" s="61" t="s">
        <v>153</v>
      </c>
    </row>
    <row r="16" spans="1:7" ht="15" x14ac:dyDescent="0.25">
      <c r="A16" s="16" t="s">
        <v>66</v>
      </c>
      <c r="B16" s="20" t="s">
        <v>124</v>
      </c>
      <c r="C16" s="19"/>
      <c r="D16" s="19">
        <v>6</v>
      </c>
      <c r="E16" s="19">
        <v>2</v>
      </c>
      <c r="F16" s="20" t="s">
        <v>151</v>
      </c>
      <c r="G16" s="29" t="s">
        <v>167</v>
      </c>
    </row>
    <row r="17" spans="1:9" ht="15" x14ac:dyDescent="0.25">
      <c r="A17" s="16" t="s">
        <v>67</v>
      </c>
      <c r="B17" s="20" t="s">
        <v>124</v>
      </c>
      <c r="C17" s="19"/>
      <c r="D17" s="19">
        <v>6</v>
      </c>
      <c r="E17" s="19">
        <v>2</v>
      </c>
      <c r="F17" s="20" t="s">
        <v>151</v>
      </c>
      <c r="G17" s="29" t="s">
        <v>166</v>
      </c>
    </row>
    <row r="18" spans="1:9" ht="30" x14ac:dyDescent="0.25">
      <c r="A18" s="16" t="s">
        <v>126</v>
      </c>
      <c r="B18" s="20" t="s">
        <v>124</v>
      </c>
      <c r="C18" s="19"/>
      <c r="D18" s="19">
        <v>6</v>
      </c>
      <c r="E18" s="19">
        <v>2</v>
      </c>
      <c r="F18" s="20" t="s">
        <v>152</v>
      </c>
      <c r="G18" s="61" t="s">
        <v>195</v>
      </c>
    </row>
    <row r="19" spans="1:9" ht="15" x14ac:dyDescent="0.25">
      <c r="A19" s="16" t="s">
        <v>127</v>
      </c>
      <c r="B19" s="26" t="s">
        <v>124</v>
      </c>
      <c r="C19" s="19"/>
      <c r="D19" s="19">
        <v>6</v>
      </c>
      <c r="E19" s="19">
        <v>2</v>
      </c>
      <c r="F19" s="26" t="s">
        <v>151</v>
      </c>
      <c r="G19" s="29" t="s">
        <v>169</v>
      </c>
    </row>
    <row r="20" spans="1:9" ht="15" x14ac:dyDescent="0.25">
      <c r="A20" s="60" t="s">
        <v>194</v>
      </c>
      <c r="B20" s="26" t="s">
        <v>124</v>
      </c>
      <c r="C20" s="19"/>
      <c r="D20" s="19">
        <v>6</v>
      </c>
      <c r="E20" s="19">
        <v>2</v>
      </c>
      <c r="F20" s="26" t="s">
        <v>151</v>
      </c>
      <c r="G20" s="29" t="s">
        <v>181</v>
      </c>
    </row>
    <row r="21" spans="1:9" ht="15" x14ac:dyDescent="0.25">
      <c r="A21" s="16" t="s">
        <v>0</v>
      </c>
      <c r="B21" s="26" t="s">
        <v>149</v>
      </c>
      <c r="C21" s="19">
        <v>25</v>
      </c>
      <c r="D21" s="19"/>
      <c r="E21" s="19"/>
      <c r="F21" s="26" t="s">
        <v>151</v>
      </c>
      <c r="G21" s="29" t="s">
        <v>179</v>
      </c>
    </row>
    <row r="22" spans="1:9" ht="30" x14ac:dyDescent="0.25">
      <c r="A22" s="16" t="s">
        <v>113</v>
      </c>
      <c r="B22" s="26" t="s">
        <v>149</v>
      </c>
      <c r="C22" s="19">
        <v>4</v>
      </c>
      <c r="D22" s="19"/>
      <c r="E22" s="19"/>
      <c r="F22" s="26" t="s">
        <v>152</v>
      </c>
      <c r="G22" s="29" t="s">
        <v>153</v>
      </c>
    </row>
    <row r="23" spans="1:9" ht="15" x14ac:dyDescent="0.25">
      <c r="A23" s="16" t="s">
        <v>128</v>
      </c>
      <c r="B23" s="26" t="s">
        <v>149</v>
      </c>
      <c r="C23" s="19">
        <v>25</v>
      </c>
      <c r="D23" s="19"/>
      <c r="E23" s="19"/>
      <c r="F23" s="26" t="s">
        <v>151</v>
      </c>
      <c r="G23" s="29" t="s">
        <v>170</v>
      </c>
    </row>
    <row r="24" spans="1:9" ht="30" x14ac:dyDescent="0.25">
      <c r="A24" s="16" t="s">
        <v>114</v>
      </c>
      <c r="B24" s="26" t="s">
        <v>149</v>
      </c>
      <c r="C24" s="19">
        <v>4</v>
      </c>
      <c r="D24" s="19"/>
      <c r="E24" s="19"/>
      <c r="F24" s="20" t="s">
        <v>152</v>
      </c>
      <c r="G24" s="29" t="s">
        <v>153</v>
      </c>
    </row>
    <row r="25" spans="1:9" ht="15" x14ac:dyDescent="0.25">
      <c r="A25" s="16" t="s">
        <v>129</v>
      </c>
      <c r="B25" s="26" t="s">
        <v>149</v>
      </c>
      <c r="C25" s="19">
        <v>25</v>
      </c>
      <c r="D25" s="19"/>
      <c r="E25" s="19"/>
      <c r="F25" s="26" t="s">
        <v>151</v>
      </c>
      <c r="G25" s="29" t="s">
        <v>171</v>
      </c>
    </row>
    <row r="26" spans="1:9" ht="30" x14ac:dyDescent="0.25">
      <c r="A26" s="16" t="s">
        <v>115</v>
      </c>
      <c r="B26" s="26" t="s">
        <v>149</v>
      </c>
      <c r="C26" s="19">
        <v>4</v>
      </c>
      <c r="D26" s="19"/>
      <c r="E26" s="19"/>
      <c r="F26" s="20" t="s">
        <v>152</v>
      </c>
      <c r="G26" s="29" t="s">
        <v>153</v>
      </c>
    </row>
    <row r="27" spans="1:9" ht="15" x14ac:dyDescent="0.25">
      <c r="A27" s="16" t="s">
        <v>130</v>
      </c>
      <c r="B27" s="26" t="s">
        <v>149</v>
      </c>
      <c r="C27" s="19">
        <v>25</v>
      </c>
      <c r="D27" s="19"/>
      <c r="E27" s="19"/>
      <c r="F27" s="26" t="s">
        <v>151</v>
      </c>
      <c r="G27" s="29" t="s">
        <v>172</v>
      </c>
    </row>
    <row r="28" spans="1:9" ht="30" x14ac:dyDescent="0.25">
      <c r="A28" s="16" t="s">
        <v>118</v>
      </c>
      <c r="B28" s="26" t="s">
        <v>149</v>
      </c>
      <c r="C28" s="19">
        <v>4</v>
      </c>
      <c r="D28" s="19"/>
      <c r="E28" s="19"/>
      <c r="F28" s="20" t="s">
        <v>152</v>
      </c>
      <c r="G28" s="29" t="s">
        <v>153</v>
      </c>
    </row>
    <row r="29" spans="1:9" ht="15" x14ac:dyDescent="0.25">
      <c r="A29" s="16" t="s">
        <v>131</v>
      </c>
      <c r="B29" s="26" t="s">
        <v>149</v>
      </c>
      <c r="C29" s="19">
        <v>25</v>
      </c>
      <c r="D29" s="19"/>
      <c r="E29" s="19"/>
      <c r="F29" s="26" t="s">
        <v>151</v>
      </c>
      <c r="G29" s="29" t="s">
        <v>173</v>
      </c>
    </row>
    <row r="30" spans="1:9" ht="30" x14ac:dyDescent="0.25">
      <c r="A30" s="16" t="s">
        <v>119</v>
      </c>
      <c r="B30" s="26" t="s">
        <v>149</v>
      </c>
      <c r="C30" s="19">
        <v>4</v>
      </c>
      <c r="D30" s="19"/>
      <c r="E30" s="19"/>
      <c r="F30" s="20" t="s">
        <v>152</v>
      </c>
      <c r="G30" s="29" t="s">
        <v>153</v>
      </c>
    </row>
    <row r="31" spans="1:9" ht="15" x14ac:dyDescent="0.25">
      <c r="A31" s="16" t="s">
        <v>132</v>
      </c>
      <c r="B31" s="26" t="s">
        <v>149</v>
      </c>
      <c r="C31" s="19">
        <v>25</v>
      </c>
      <c r="D31" s="19"/>
      <c r="E31" s="19"/>
      <c r="F31" s="26" t="s">
        <v>151</v>
      </c>
      <c r="G31" s="29" t="s">
        <v>174</v>
      </c>
    </row>
    <row r="32" spans="1:9" ht="30" x14ac:dyDescent="0.25">
      <c r="A32" s="16" t="s">
        <v>120</v>
      </c>
      <c r="B32" s="26" t="s">
        <v>149</v>
      </c>
      <c r="C32" s="19">
        <v>4</v>
      </c>
      <c r="D32" s="19"/>
      <c r="E32" s="19"/>
      <c r="F32" s="20" t="s">
        <v>152</v>
      </c>
      <c r="G32" s="29" t="s">
        <v>153</v>
      </c>
      <c r="I32" s="84" t="s">
        <v>200</v>
      </c>
    </row>
    <row r="33" spans="1:7" ht="15" x14ac:dyDescent="0.25">
      <c r="A33" s="16" t="s">
        <v>133</v>
      </c>
      <c r="B33" s="26" t="s">
        <v>149</v>
      </c>
      <c r="C33" s="19">
        <v>25</v>
      </c>
      <c r="D33" s="19"/>
      <c r="E33" s="19"/>
      <c r="F33" s="26" t="s">
        <v>151</v>
      </c>
      <c r="G33" s="29" t="s">
        <v>175</v>
      </c>
    </row>
    <row r="34" spans="1:7" ht="30" x14ac:dyDescent="0.25">
      <c r="A34" s="16" t="s">
        <v>121</v>
      </c>
      <c r="B34" s="26" t="s">
        <v>149</v>
      </c>
      <c r="C34" s="19">
        <v>4</v>
      </c>
      <c r="D34" s="19"/>
      <c r="E34" s="19"/>
      <c r="F34" s="20" t="s">
        <v>152</v>
      </c>
      <c r="G34" s="29" t="s">
        <v>153</v>
      </c>
    </row>
    <row r="35" spans="1:7" ht="15" x14ac:dyDescent="0.25">
      <c r="A35" s="16" t="s">
        <v>1</v>
      </c>
      <c r="B35" s="26" t="s">
        <v>149</v>
      </c>
      <c r="C35" s="19">
        <v>25</v>
      </c>
      <c r="D35" s="19"/>
      <c r="E35" s="19"/>
      <c r="F35" s="26" t="s">
        <v>151</v>
      </c>
      <c r="G35" s="29" t="s">
        <v>176</v>
      </c>
    </row>
    <row r="36" spans="1:7" ht="30" x14ac:dyDescent="0.25">
      <c r="A36" s="16" t="s">
        <v>122</v>
      </c>
      <c r="B36" s="26" t="s">
        <v>149</v>
      </c>
      <c r="C36" s="19">
        <v>4</v>
      </c>
      <c r="D36" s="19"/>
      <c r="E36" s="19"/>
      <c r="F36" s="20" t="s">
        <v>152</v>
      </c>
      <c r="G36" s="29" t="s">
        <v>153</v>
      </c>
    </row>
    <row r="37" spans="1:7" ht="15" x14ac:dyDescent="0.25">
      <c r="A37" s="16" t="s">
        <v>134</v>
      </c>
      <c r="B37" s="26" t="s">
        <v>149</v>
      </c>
      <c r="C37" s="19">
        <v>25</v>
      </c>
      <c r="D37" s="19"/>
      <c r="E37" s="19"/>
      <c r="F37" s="26" t="s">
        <v>151</v>
      </c>
      <c r="G37" s="29" t="s">
        <v>177</v>
      </c>
    </row>
    <row r="38" spans="1:7" ht="30" x14ac:dyDescent="0.25">
      <c r="A38" s="16" t="s">
        <v>123</v>
      </c>
      <c r="B38" s="26" t="s">
        <v>149</v>
      </c>
      <c r="C38" s="19">
        <v>4</v>
      </c>
      <c r="D38" s="19"/>
      <c r="E38" s="19"/>
      <c r="F38" s="20" t="s">
        <v>152</v>
      </c>
      <c r="G38" s="29" t="s">
        <v>153</v>
      </c>
    </row>
    <row r="39" spans="1:7" ht="15" x14ac:dyDescent="0.25">
      <c r="A39" s="16" t="s">
        <v>2</v>
      </c>
      <c r="B39" s="26" t="s">
        <v>149</v>
      </c>
      <c r="C39" s="19">
        <v>4</v>
      </c>
      <c r="D39" s="19"/>
      <c r="E39" s="19"/>
      <c r="F39" s="26" t="s">
        <v>151</v>
      </c>
      <c r="G39" s="29" t="s">
        <v>178</v>
      </c>
    </row>
    <row r="40" spans="1:7" ht="15" x14ac:dyDescent="0.25">
      <c r="A40" s="16" t="s">
        <v>135</v>
      </c>
      <c r="B40" s="26" t="s">
        <v>149</v>
      </c>
      <c r="C40" s="19">
        <v>4</v>
      </c>
      <c r="D40" s="19"/>
      <c r="E40" s="19"/>
      <c r="F40" s="26" t="s">
        <v>151</v>
      </c>
      <c r="G40" s="29" t="s">
        <v>178</v>
      </c>
    </row>
    <row r="41" spans="1:7" s="22" customFormat="1" ht="15" x14ac:dyDescent="0.25">
      <c r="A41" s="85" t="s">
        <v>201</v>
      </c>
      <c r="B41" s="86" t="s">
        <v>124</v>
      </c>
      <c r="C41" s="31"/>
      <c r="D41" s="31">
        <v>3</v>
      </c>
      <c r="E41" s="31">
        <v>2</v>
      </c>
      <c r="F41" s="86" t="s">
        <v>151</v>
      </c>
      <c r="G41" s="87" t="s">
        <v>202</v>
      </c>
    </row>
    <row r="42" spans="1:7" s="22" customFormat="1" ht="15" x14ac:dyDescent="0.25">
      <c r="A42" s="81" t="s">
        <v>198</v>
      </c>
      <c r="B42" s="82" t="s">
        <v>124</v>
      </c>
      <c r="C42" s="31"/>
      <c r="D42" s="31">
        <v>3</v>
      </c>
      <c r="E42" s="31">
        <v>2</v>
      </c>
      <c r="F42" s="82" t="s">
        <v>151</v>
      </c>
      <c r="G42" s="83" t="s">
        <v>199</v>
      </c>
    </row>
    <row r="43" spans="1:7" ht="15" x14ac:dyDescent="0.25">
      <c r="A43" s="16" t="s">
        <v>96</v>
      </c>
      <c r="B43" s="26" t="s">
        <v>149</v>
      </c>
      <c r="C43" s="19">
        <v>4</v>
      </c>
      <c r="D43" s="19"/>
      <c r="E43" s="19"/>
      <c r="F43" s="26" t="s">
        <v>151</v>
      </c>
      <c r="G43" s="29" t="s">
        <v>178</v>
      </c>
    </row>
    <row r="44" spans="1:7" ht="28.5" x14ac:dyDescent="0.25">
      <c r="A44" s="16" t="s">
        <v>125</v>
      </c>
      <c r="B44" s="26" t="s">
        <v>154</v>
      </c>
      <c r="C44" s="19"/>
      <c r="D44" s="19"/>
      <c r="E44" s="19"/>
      <c r="F44" s="26" t="s">
        <v>151</v>
      </c>
      <c r="G44" s="29" t="s">
        <v>155</v>
      </c>
    </row>
    <row r="45" spans="1:7" ht="15" x14ac:dyDescent="0.25">
      <c r="A45" s="16" t="s">
        <v>3</v>
      </c>
      <c r="B45" s="19" t="s">
        <v>149</v>
      </c>
      <c r="C45" s="19">
        <v>15</v>
      </c>
      <c r="D45" s="19"/>
      <c r="E45" s="19"/>
      <c r="F45" s="31" t="s">
        <v>180</v>
      </c>
      <c r="G45" s="29" t="s">
        <v>156</v>
      </c>
    </row>
    <row r="46" spans="1:7" ht="15" x14ac:dyDescent="0.25">
      <c r="A46" s="16" t="s">
        <v>136</v>
      </c>
      <c r="B46" s="19" t="s">
        <v>149</v>
      </c>
      <c r="C46" s="19">
        <v>254</v>
      </c>
      <c r="D46" s="19"/>
      <c r="E46" s="19"/>
      <c r="F46" s="31" t="s">
        <v>180</v>
      </c>
      <c r="G46" s="89" t="s">
        <v>204</v>
      </c>
    </row>
    <row r="47" spans="1:7" s="22" customFormat="1" ht="15" x14ac:dyDescent="0.25">
      <c r="A47" s="39" t="s">
        <v>185</v>
      </c>
      <c r="B47" s="38" t="s">
        <v>149</v>
      </c>
      <c r="C47" s="37">
        <v>20</v>
      </c>
      <c r="D47" s="37"/>
      <c r="E47" s="37"/>
      <c r="F47" s="38" t="s">
        <v>151</v>
      </c>
      <c r="G47" s="40" t="s">
        <v>191</v>
      </c>
    </row>
    <row r="48" spans="1:7" s="22" customFormat="1" ht="30" x14ac:dyDescent="0.25">
      <c r="A48" s="36" t="s">
        <v>190</v>
      </c>
      <c r="B48" s="35" t="s">
        <v>149</v>
      </c>
      <c r="C48" s="31">
        <v>5</v>
      </c>
      <c r="D48" s="31"/>
      <c r="E48" s="31"/>
      <c r="F48" s="35" t="s">
        <v>151</v>
      </c>
      <c r="G48" s="34" t="s">
        <v>153</v>
      </c>
    </row>
    <row r="49" spans="1:7" ht="15" x14ac:dyDescent="0.25">
      <c r="A49" s="16" t="s">
        <v>157</v>
      </c>
      <c r="B49" s="19" t="s">
        <v>149</v>
      </c>
      <c r="C49" s="19">
        <v>20</v>
      </c>
      <c r="D49" s="19"/>
      <c r="E49" s="19"/>
      <c r="F49" s="20" t="s">
        <v>151</v>
      </c>
      <c r="G49" s="27" t="s">
        <v>158</v>
      </c>
    </row>
    <row r="50" spans="1:7" ht="30" x14ac:dyDescent="0.25">
      <c r="A50" s="16" t="s">
        <v>159</v>
      </c>
      <c r="B50" s="20" t="s">
        <v>149</v>
      </c>
      <c r="C50" s="19">
        <v>1</v>
      </c>
      <c r="D50" s="19"/>
      <c r="E50" s="19"/>
      <c r="F50" s="20" t="s">
        <v>152</v>
      </c>
      <c r="G50" s="29" t="s">
        <v>153</v>
      </c>
    </row>
  </sheetData>
  <printOptions horizontalCentered="1"/>
  <pageMargins left="0.25" right="0.25" top="0.75" bottom="0.75" header="0.3" footer="0.3"/>
  <pageSetup scale="80" orientation="portrait" r:id="rId1"/>
  <headerFooter>
    <oddFooter>&amp;LEffective 9/27/2013
Printed &amp;D&amp;CPage &amp;P&amp;R&amp;F
Version 1.0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SAN_MH</vt:lpstr>
      <vt:lpstr>Field Descriptions</vt:lpstr>
      <vt:lpstr>compsmh</vt:lpstr>
      <vt:lpstr>'Field Descriptions'!Print_Area</vt:lpstr>
      <vt:lpstr>SAN_MH!Print_Area</vt:lpstr>
      <vt:lpstr>'Field Descriptions'!Print_Titles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jmccann</dc:creator>
  <cp:lastModifiedBy>Emma Mann</cp:lastModifiedBy>
  <cp:lastPrinted>2013-09-10T14:41:13Z</cp:lastPrinted>
  <dcterms:created xsi:type="dcterms:W3CDTF">2013-03-15T18:45:38Z</dcterms:created>
  <dcterms:modified xsi:type="dcterms:W3CDTF">2022-09-21T20:47:49Z</dcterms:modified>
</cp:coreProperties>
</file>